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(B) - MARCELINO\(C) - KARATE &amp; KOBUDO\KARATE\(D) - CAMPEONATOS\2024\(C) - CAMPEONATO KARATE E KOBUDO VIRTUAL -13_07_2024\"/>
    </mc:Choice>
  </mc:AlternateContent>
  <xr:revisionPtr revIDLastSave="0" documentId="8_{8116A41B-4166-467D-9F72-888745548ED1}" xr6:coauthVersionLast="47" xr6:coauthVersionMax="47" xr10:uidLastSave="{00000000-0000-0000-0000-000000000000}"/>
  <workbookProtection workbookAlgorithmName="SHA-512" workbookHashValue="rum91hXEruRuIJC4SHPUaBPsxy395te6JR4YF0OAISl2GdIBKxxSzFP7VytJcpYqAtP1KKnRv3jtkj+lKOy+wQ==" workbookSaltValue="85+BIv2aC3lbfKjFL70kgQ==" workbookSpinCount="100000" lockStructure="1"/>
  <bookViews>
    <workbookView xWindow="-120" yWindow="-120" windowWidth="20730" windowHeight="11040" tabRatio="603" xr2:uid="{8EE16C55-D6A0-4779-A322-C83E33AC29C2}"/>
  </bookViews>
  <sheets>
    <sheet name="Inscrição" sheetId="1" r:id="rId1"/>
    <sheet name="Categorias Karate" sheetId="6" r:id="rId2"/>
    <sheet name="Categorias Kobudo" sheetId="7" r:id="rId3"/>
    <sheet name="MatrizCategorias" sheetId="2" state="hidden" r:id="rId4"/>
  </sheets>
  <definedNames>
    <definedName name="_xlnm._FilterDatabase" localSheetId="0" hidden="1">Inscrição!$B$17:$AC$70</definedName>
    <definedName name="GRAD._KARATE" comment="a;b">Inscrição!$E$19:$E$68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1" l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25" i="1"/>
  <c r="X25" i="1"/>
  <c r="Y25" i="1"/>
  <c r="Z25" i="1"/>
  <c r="AA25" i="1"/>
  <c r="AB25" i="1"/>
  <c r="W26" i="1"/>
  <c r="X26" i="1"/>
  <c r="Y26" i="1"/>
  <c r="Z26" i="1"/>
  <c r="AA26" i="1"/>
  <c r="AB26" i="1"/>
  <c r="W27" i="1"/>
  <c r="X27" i="1"/>
  <c r="Y27" i="1"/>
  <c r="Z27" i="1"/>
  <c r="AA27" i="1"/>
  <c r="AB27" i="1"/>
  <c r="W28" i="1"/>
  <c r="X28" i="1"/>
  <c r="Y28" i="1"/>
  <c r="Z28" i="1"/>
  <c r="AA28" i="1"/>
  <c r="AB28" i="1"/>
  <c r="W29" i="1"/>
  <c r="X29" i="1"/>
  <c r="Y29" i="1"/>
  <c r="Z29" i="1"/>
  <c r="AA29" i="1"/>
  <c r="AB29" i="1"/>
  <c r="W30" i="1"/>
  <c r="X30" i="1"/>
  <c r="Y30" i="1"/>
  <c r="Z30" i="1"/>
  <c r="AA30" i="1"/>
  <c r="AB30" i="1"/>
  <c r="W31" i="1"/>
  <c r="X31" i="1"/>
  <c r="Y31" i="1"/>
  <c r="Z31" i="1"/>
  <c r="AA31" i="1"/>
  <c r="AB31" i="1"/>
  <c r="W32" i="1"/>
  <c r="X32" i="1"/>
  <c r="Y32" i="1"/>
  <c r="Z32" i="1"/>
  <c r="AA32" i="1"/>
  <c r="AB32" i="1"/>
  <c r="W33" i="1"/>
  <c r="X33" i="1"/>
  <c r="Y33" i="1"/>
  <c r="Z33" i="1"/>
  <c r="AA33" i="1"/>
  <c r="AB33" i="1"/>
  <c r="W34" i="1"/>
  <c r="X34" i="1"/>
  <c r="Y34" i="1"/>
  <c r="Z34" i="1"/>
  <c r="AA34" i="1"/>
  <c r="AB34" i="1"/>
  <c r="W35" i="1"/>
  <c r="X35" i="1"/>
  <c r="Y35" i="1"/>
  <c r="Z35" i="1"/>
  <c r="AA35" i="1"/>
  <c r="AB35" i="1"/>
  <c r="W36" i="1"/>
  <c r="X36" i="1"/>
  <c r="Y36" i="1"/>
  <c r="Z36" i="1"/>
  <c r="AA36" i="1"/>
  <c r="AB36" i="1"/>
  <c r="W37" i="1"/>
  <c r="X37" i="1"/>
  <c r="Y37" i="1"/>
  <c r="Z37" i="1"/>
  <c r="AA37" i="1"/>
  <c r="AB37" i="1"/>
  <c r="W38" i="1"/>
  <c r="X38" i="1"/>
  <c r="Y38" i="1"/>
  <c r="Z38" i="1"/>
  <c r="AA38" i="1"/>
  <c r="AB38" i="1"/>
  <c r="W39" i="1"/>
  <c r="X39" i="1"/>
  <c r="Y39" i="1"/>
  <c r="Z39" i="1"/>
  <c r="AA39" i="1"/>
  <c r="AB39" i="1"/>
  <c r="W40" i="1"/>
  <c r="X40" i="1"/>
  <c r="Y40" i="1"/>
  <c r="Z40" i="1"/>
  <c r="AA40" i="1"/>
  <c r="AB40" i="1"/>
  <c r="W41" i="1"/>
  <c r="X41" i="1"/>
  <c r="Y41" i="1"/>
  <c r="Z41" i="1"/>
  <c r="AA41" i="1"/>
  <c r="AB41" i="1"/>
  <c r="W42" i="1"/>
  <c r="X42" i="1"/>
  <c r="Y42" i="1"/>
  <c r="Z42" i="1"/>
  <c r="AA42" i="1"/>
  <c r="AB42" i="1"/>
  <c r="W43" i="1"/>
  <c r="X43" i="1"/>
  <c r="Y43" i="1"/>
  <c r="Z43" i="1"/>
  <c r="AA43" i="1"/>
  <c r="AB43" i="1"/>
  <c r="W44" i="1"/>
  <c r="X44" i="1"/>
  <c r="Y44" i="1"/>
  <c r="Z44" i="1"/>
  <c r="AA44" i="1"/>
  <c r="AB44" i="1"/>
  <c r="W45" i="1"/>
  <c r="X45" i="1"/>
  <c r="Y45" i="1"/>
  <c r="Z45" i="1"/>
  <c r="AA45" i="1"/>
  <c r="AB45" i="1"/>
  <c r="W46" i="1"/>
  <c r="X46" i="1"/>
  <c r="Y46" i="1"/>
  <c r="Z46" i="1"/>
  <c r="AA46" i="1"/>
  <c r="AB46" i="1"/>
  <c r="W47" i="1"/>
  <c r="X47" i="1"/>
  <c r="Y47" i="1"/>
  <c r="Z47" i="1"/>
  <c r="AA47" i="1"/>
  <c r="AB47" i="1"/>
  <c r="W48" i="1"/>
  <c r="X48" i="1"/>
  <c r="Y48" i="1"/>
  <c r="Z48" i="1"/>
  <c r="AA48" i="1"/>
  <c r="AB48" i="1"/>
  <c r="W49" i="1"/>
  <c r="X49" i="1"/>
  <c r="Y49" i="1"/>
  <c r="Z49" i="1"/>
  <c r="AA49" i="1"/>
  <c r="AB49" i="1"/>
  <c r="W50" i="1"/>
  <c r="X50" i="1"/>
  <c r="Y50" i="1"/>
  <c r="Z50" i="1"/>
  <c r="AA50" i="1"/>
  <c r="AB50" i="1"/>
  <c r="W51" i="1"/>
  <c r="X51" i="1"/>
  <c r="Y51" i="1"/>
  <c r="Z51" i="1"/>
  <c r="AA51" i="1"/>
  <c r="AB51" i="1"/>
  <c r="W52" i="1"/>
  <c r="X52" i="1"/>
  <c r="Y52" i="1"/>
  <c r="Z52" i="1"/>
  <c r="AA52" i="1"/>
  <c r="AB52" i="1"/>
  <c r="W53" i="1"/>
  <c r="X53" i="1"/>
  <c r="Y53" i="1"/>
  <c r="Z53" i="1"/>
  <c r="AA53" i="1"/>
  <c r="AB53" i="1"/>
  <c r="W54" i="1"/>
  <c r="X54" i="1"/>
  <c r="Y54" i="1"/>
  <c r="Z54" i="1"/>
  <c r="AA54" i="1"/>
  <c r="AB54" i="1"/>
  <c r="W55" i="1"/>
  <c r="X55" i="1"/>
  <c r="Y55" i="1"/>
  <c r="Z55" i="1"/>
  <c r="AA55" i="1"/>
  <c r="AB55" i="1"/>
  <c r="W56" i="1"/>
  <c r="X56" i="1"/>
  <c r="Y56" i="1"/>
  <c r="Z56" i="1"/>
  <c r="AA56" i="1"/>
  <c r="AB56" i="1"/>
  <c r="W57" i="1"/>
  <c r="X57" i="1"/>
  <c r="Y57" i="1"/>
  <c r="Z57" i="1"/>
  <c r="AA57" i="1"/>
  <c r="AB57" i="1"/>
  <c r="W58" i="1"/>
  <c r="X58" i="1"/>
  <c r="Y58" i="1"/>
  <c r="Z58" i="1"/>
  <c r="AA58" i="1"/>
  <c r="AB58" i="1"/>
  <c r="W59" i="1"/>
  <c r="X59" i="1"/>
  <c r="Y59" i="1"/>
  <c r="Z59" i="1"/>
  <c r="AA59" i="1"/>
  <c r="AB59" i="1"/>
  <c r="W60" i="1"/>
  <c r="X60" i="1"/>
  <c r="Y60" i="1"/>
  <c r="Z60" i="1"/>
  <c r="AA60" i="1"/>
  <c r="AB60" i="1"/>
  <c r="W61" i="1"/>
  <c r="X61" i="1"/>
  <c r="Y61" i="1"/>
  <c r="Z61" i="1"/>
  <c r="AA61" i="1"/>
  <c r="AB61" i="1"/>
  <c r="W62" i="1"/>
  <c r="X62" i="1"/>
  <c r="Y62" i="1"/>
  <c r="Z62" i="1"/>
  <c r="AA62" i="1"/>
  <c r="AB62" i="1"/>
  <c r="W63" i="1"/>
  <c r="X63" i="1"/>
  <c r="Y63" i="1"/>
  <c r="Z63" i="1"/>
  <c r="AA63" i="1"/>
  <c r="AB63" i="1"/>
  <c r="W64" i="1"/>
  <c r="X64" i="1"/>
  <c r="Y64" i="1"/>
  <c r="Z64" i="1"/>
  <c r="AA64" i="1"/>
  <c r="AB64" i="1"/>
  <c r="W65" i="1"/>
  <c r="X65" i="1"/>
  <c r="Y65" i="1"/>
  <c r="Z65" i="1"/>
  <c r="AA65" i="1"/>
  <c r="AB65" i="1"/>
  <c r="W66" i="1"/>
  <c r="X66" i="1"/>
  <c r="Y66" i="1"/>
  <c r="Z66" i="1"/>
  <c r="AA66" i="1"/>
  <c r="AB66" i="1"/>
  <c r="W67" i="1"/>
  <c r="X67" i="1"/>
  <c r="Y67" i="1"/>
  <c r="Z67" i="1"/>
  <c r="AA67" i="1"/>
  <c r="AB67" i="1"/>
  <c r="W68" i="1"/>
  <c r="X68" i="1"/>
  <c r="Y68" i="1"/>
  <c r="Z68" i="1"/>
  <c r="AA68" i="1"/>
  <c r="AB68" i="1"/>
  <c r="T49" i="1"/>
  <c r="T48" i="1"/>
  <c r="T54" i="1"/>
  <c r="T58" i="1"/>
  <c r="U2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47" i="1"/>
  <c r="U47" i="1"/>
  <c r="V47" i="1"/>
  <c r="U48" i="1"/>
  <c r="V48" i="1"/>
  <c r="U49" i="1"/>
  <c r="V49" i="1"/>
  <c r="T50" i="1"/>
  <c r="U50" i="1"/>
  <c r="V50" i="1"/>
  <c r="T51" i="1"/>
  <c r="U51" i="1"/>
  <c r="V51" i="1"/>
  <c r="T52" i="1"/>
  <c r="U52" i="1"/>
  <c r="V52" i="1"/>
  <c r="T53" i="1"/>
  <c r="U53" i="1"/>
  <c r="V53" i="1"/>
  <c r="U54" i="1"/>
  <c r="V54" i="1"/>
  <c r="T55" i="1"/>
  <c r="U55" i="1"/>
  <c r="V55" i="1"/>
  <c r="T56" i="1"/>
  <c r="U56" i="1"/>
  <c r="V56" i="1"/>
  <c r="T57" i="1"/>
  <c r="U57" i="1"/>
  <c r="V57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3" i="1"/>
  <c r="U63" i="1"/>
  <c r="V63" i="1"/>
  <c r="T64" i="1"/>
  <c r="U64" i="1"/>
  <c r="V64" i="1"/>
  <c r="T65" i="1"/>
  <c r="U65" i="1"/>
  <c r="V65" i="1"/>
  <c r="T66" i="1"/>
  <c r="U66" i="1"/>
  <c r="V66" i="1"/>
  <c r="T67" i="1"/>
  <c r="U67" i="1"/>
  <c r="V67" i="1"/>
  <c r="U68" i="1"/>
  <c r="T19" i="1" l="1"/>
  <c r="T68" i="1" l="1"/>
  <c r="AC67" i="1"/>
  <c r="U19" i="1" l="1"/>
  <c r="AC20" i="1" l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8" i="1"/>
  <c r="AC19" i="1"/>
  <c r="V68" i="1"/>
  <c r="AA19" i="1"/>
  <c r="Z19" i="1"/>
  <c r="Y19" i="1"/>
  <c r="X19" i="1"/>
  <c r="W19" i="1"/>
  <c r="AB19" i="1"/>
  <c r="V19" i="1"/>
  <c r="AC69" i="1" l="1"/>
</calcChain>
</file>

<file path=xl/sharedStrings.xml><?xml version="1.0" encoding="utf-8"?>
<sst xmlns="http://schemas.openxmlformats.org/spreadsheetml/2006/main" count="8607" uniqueCount="2280">
  <si>
    <t>Sexo</t>
  </si>
  <si>
    <t>Masculino</t>
  </si>
  <si>
    <t>NOME</t>
  </si>
  <si>
    <t>SEXO</t>
  </si>
  <si>
    <t>KUMITE</t>
  </si>
  <si>
    <t>KATA</t>
  </si>
  <si>
    <t>BO</t>
  </si>
  <si>
    <t>NUNCHAKU</t>
  </si>
  <si>
    <t>TUNQUA</t>
  </si>
  <si>
    <t>SAI</t>
  </si>
  <si>
    <t>KAMA</t>
  </si>
  <si>
    <t>No</t>
  </si>
  <si>
    <t>INFORMAÇÕES ATLETA</t>
  </si>
  <si>
    <t>VALOR INSCRIÇÃO</t>
  </si>
  <si>
    <t>Primeira Modalidade</t>
  </si>
  <si>
    <t>Taxas</t>
  </si>
  <si>
    <t>Modalidades Adicionais</t>
  </si>
  <si>
    <t>Categoria</t>
  </si>
  <si>
    <t>Ano</t>
  </si>
  <si>
    <t>Modalidade</t>
  </si>
  <si>
    <t>Chave de Busca</t>
  </si>
  <si>
    <t>Chave de Busca Kama</t>
  </si>
  <si>
    <t>Chave de Busca Kata</t>
  </si>
  <si>
    <t>Chave de Busca Bo</t>
  </si>
  <si>
    <t>Chave de Busca Nunchaku</t>
  </si>
  <si>
    <t>Chave de Busca Tunqua</t>
  </si>
  <si>
    <t>Chave de Busca Sai</t>
  </si>
  <si>
    <t>ANO NASC.</t>
  </si>
  <si>
    <t>Graduação</t>
  </si>
  <si>
    <t>Absoluto</t>
  </si>
  <si>
    <t>Feminino</t>
  </si>
  <si>
    <t>2011#Masculino#Absoluto#BO</t>
  </si>
  <si>
    <t>2012#Masculino#Absoluto#BO</t>
  </si>
  <si>
    <t>2013#Masculino#Absoluto#BO</t>
  </si>
  <si>
    <t>2014#Masculino#Absoluto#BO</t>
  </si>
  <si>
    <t>2009#Masculino#Absoluto#BO</t>
  </si>
  <si>
    <t>2010#Masculino#Absoluto#BO</t>
  </si>
  <si>
    <t>2007#Masculino#Absoluto#BO</t>
  </si>
  <si>
    <t>2008#Masculino#Absoluto#BO</t>
  </si>
  <si>
    <t>2005#Masculino#Absoluto#BO</t>
  </si>
  <si>
    <t>2006#Masculino#Absoluto#BO</t>
  </si>
  <si>
    <t>2003#Masculino#Absoluto#BO</t>
  </si>
  <si>
    <t>2004#Masculino#Absoluto#BO</t>
  </si>
  <si>
    <t>1924#Masculino#Absoluto#BO</t>
  </si>
  <si>
    <t>1925#Masculino#Absoluto#BO</t>
  </si>
  <si>
    <t>1926#Masculino#Absoluto#BO</t>
  </si>
  <si>
    <t>1927#Masculino#Absoluto#BO</t>
  </si>
  <si>
    <t>1928#Masculino#Absoluto#BO</t>
  </si>
  <si>
    <t>1929#Masculino#Absoluto#BO</t>
  </si>
  <si>
    <t>1930#Masculino#Absoluto#BO</t>
  </si>
  <si>
    <t>1931#Masculino#Absoluto#BO</t>
  </si>
  <si>
    <t>1932#Masculino#Absoluto#BO</t>
  </si>
  <si>
    <t>1933#Masculino#Absoluto#BO</t>
  </si>
  <si>
    <t>1934#Masculino#Absoluto#BO</t>
  </si>
  <si>
    <t>1935#Masculino#Absoluto#BO</t>
  </si>
  <si>
    <t>1936#Masculino#Absoluto#BO</t>
  </si>
  <si>
    <t>1937#Masculino#Absoluto#BO</t>
  </si>
  <si>
    <t>1938#Masculino#Absoluto#BO</t>
  </si>
  <si>
    <t>1939#Masculino#Absoluto#BO</t>
  </si>
  <si>
    <t>1940#Masculino#Absoluto#BO</t>
  </si>
  <si>
    <t>1941#Masculino#Absoluto#BO</t>
  </si>
  <si>
    <t>1942#Masculino#Absoluto#BO</t>
  </si>
  <si>
    <t>1943#Masculino#Absoluto#BO</t>
  </si>
  <si>
    <t>1944#Masculino#Absoluto#BO</t>
  </si>
  <si>
    <t>1945#Masculino#Absoluto#BO</t>
  </si>
  <si>
    <t>1946#Masculino#Absoluto#BO</t>
  </si>
  <si>
    <t>1947#Masculino#Absoluto#BO</t>
  </si>
  <si>
    <t>1948#Masculino#Absoluto#BO</t>
  </si>
  <si>
    <t>1949#Masculino#Absoluto#BO</t>
  </si>
  <si>
    <t>1950#Masculino#Absoluto#BO</t>
  </si>
  <si>
    <t>1951#Masculino#Absoluto#BO</t>
  </si>
  <si>
    <t>1952#Masculino#Absoluto#BO</t>
  </si>
  <si>
    <t>1953#Masculino#Absoluto#BO</t>
  </si>
  <si>
    <t>1954#Masculino#Absoluto#BO</t>
  </si>
  <si>
    <t>1955#Masculino#Absoluto#BO</t>
  </si>
  <si>
    <t>1956#Masculino#Absoluto#BO</t>
  </si>
  <si>
    <t>1957#Masculino#Absoluto#BO</t>
  </si>
  <si>
    <t>1958#Masculino#Absoluto#BO</t>
  </si>
  <si>
    <t>1959#Masculino#Absoluto#BO</t>
  </si>
  <si>
    <t>1960#Masculino#Absoluto#BO</t>
  </si>
  <si>
    <t>1961#Masculino#Absoluto#BO</t>
  </si>
  <si>
    <t>1962#Masculino#Absoluto#BO</t>
  </si>
  <si>
    <t>1963#Masculino#Absoluto#BO</t>
  </si>
  <si>
    <t>1964#Masculino#Absoluto#BO</t>
  </si>
  <si>
    <t>1965#Masculino#Absoluto#BO</t>
  </si>
  <si>
    <t>1986#Masculino#Absoluto#SAI</t>
  </si>
  <si>
    <t>1987#Masculino#Absoluto#SAI</t>
  </si>
  <si>
    <t>1988#Masculino#Absoluto#SAI</t>
  </si>
  <si>
    <t>1989#Masculino#Absoluto#SAI</t>
  </si>
  <si>
    <t>1990#Masculino#Absoluto#SAI</t>
  </si>
  <si>
    <t>1991#Masculino#Absoluto#SAI</t>
  </si>
  <si>
    <t>1992#Masculino#Absoluto#SAI</t>
  </si>
  <si>
    <t>1993#Masculino#Absoluto#SAI</t>
  </si>
  <si>
    <t>1994#Masculino#Absoluto#SAI</t>
  </si>
  <si>
    <t>1995#Masculino#Absoluto#SAI</t>
  </si>
  <si>
    <t>1996#Masculino#Absoluto#SAI</t>
  </si>
  <si>
    <t>1997#Masculino#Absoluto#SAI</t>
  </si>
  <si>
    <t>1998#Masculino#Absoluto#SAI</t>
  </si>
  <si>
    <t>1999#Masculino#Absoluto#SAI</t>
  </si>
  <si>
    <t>2000#Masculino#Absoluto#SAI</t>
  </si>
  <si>
    <t>2001#Masculino#Absoluto#SAI</t>
  </si>
  <si>
    <t>2002#Masculino#Absoluto#SAI</t>
  </si>
  <si>
    <t>1924#Masculino#Absoluto#SAI</t>
  </si>
  <si>
    <t>1925#Masculino#Absoluto#SAI</t>
  </si>
  <si>
    <t>1926#Masculino#Absoluto#SAI</t>
  </si>
  <si>
    <t>1927#Masculino#Absoluto#SAI</t>
  </si>
  <si>
    <t>1928#Masculino#Absoluto#SAI</t>
  </si>
  <si>
    <t>1929#Masculino#Absoluto#SAI</t>
  </si>
  <si>
    <t>1930#Masculino#Absoluto#SAI</t>
  </si>
  <si>
    <t>1931#Masculino#Absoluto#SAI</t>
  </si>
  <si>
    <t>1932#Masculino#Absoluto#SAI</t>
  </si>
  <si>
    <t>1933#Masculino#Absoluto#SAI</t>
  </si>
  <si>
    <t>1934#Masculino#Absoluto#SAI</t>
  </si>
  <si>
    <t>1935#Masculino#Absoluto#SAI</t>
  </si>
  <si>
    <t>1936#Masculino#Absoluto#SAI</t>
  </si>
  <si>
    <t>1937#Masculino#Absoluto#SAI</t>
  </si>
  <si>
    <t>1938#Masculino#Absoluto#SAI</t>
  </si>
  <si>
    <t>1939#Masculino#Absoluto#SAI</t>
  </si>
  <si>
    <t>1940#Masculino#Absoluto#SAI</t>
  </si>
  <si>
    <t>1941#Masculino#Absoluto#SAI</t>
  </si>
  <si>
    <t>1942#Masculino#Absoluto#SAI</t>
  </si>
  <si>
    <t>1943#Masculino#Absoluto#SAI</t>
  </si>
  <si>
    <t>1944#Masculino#Absoluto#SAI</t>
  </si>
  <si>
    <t>1945#Masculino#Absoluto#SAI</t>
  </si>
  <si>
    <t>1946#Masculino#Absoluto#SAI</t>
  </si>
  <si>
    <t>1947#Masculino#Absoluto#SAI</t>
  </si>
  <si>
    <t>1948#Masculino#Absoluto#SAI</t>
  </si>
  <si>
    <t>1949#Masculino#Absoluto#SAI</t>
  </si>
  <si>
    <t>1950#Masculino#Absoluto#SAI</t>
  </si>
  <si>
    <t>1951#Masculino#Absoluto#SAI</t>
  </si>
  <si>
    <t>1952#Masculino#Absoluto#SAI</t>
  </si>
  <si>
    <t>1953#Masculino#Absoluto#SAI</t>
  </si>
  <si>
    <t>1954#Masculino#Absoluto#SAI</t>
  </si>
  <si>
    <t>1955#Masculino#Absoluto#SAI</t>
  </si>
  <si>
    <t>1956#Masculino#Absoluto#SAI</t>
  </si>
  <si>
    <t>1957#Masculino#Absoluto#SAI</t>
  </si>
  <si>
    <t>1958#Masculino#Absoluto#SAI</t>
  </si>
  <si>
    <t>1959#Masculino#Absoluto#SAI</t>
  </si>
  <si>
    <t>1960#Masculino#Absoluto#SAI</t>
  </si>
  <si>
    <t>1961#Masculino#Absoluto#SAI</t>
  </si>
  <si>
    <t>1962#Masculino#Absoluto#SAI</t>
  </si>
  <si>
    <t>1963#Masculino#Absoluto#SAI</t>
  </si>
  <si>
    <t>1964#Masculino#Absoluto#SAI</t>
  </si>
  <si>
    <t>1965#Masculino#Absoluto#SAI</t>
  </si>
  <si>
    <t>1966#Masculino#Absoluto#SAI</t>
  </si>
  <si>
    <t>1967#Masculino#Absoluto#SAI</t>
  </si>
  <si>
    <t>1968#Masculino#Absoluto#SAI</t>
  </si>
  <si>
    <t>1969#Masculino#Absoluto#SAI</t>
  </si>
  <si>
    <t>1970#Masculino#Absoluto#SAI</t>
  </si>
  <si>
    <t>1971#Masculino#Absoluto#SAI</t>
  </si>
  <si>
    <t>1972#Masculino#Absoluto#SAI</t>
  </si>
  <si>
    <t>1973#Masculino#Absoluto#SAI</t>
  </si>
  <si>
    <t>1974#Masculino#Absoluto#SAI</t>
  </si>
  <si>
    <t>1975#Masculino#Absoluto#SAI</t>
  </si>
  <si>
    <t>1976#Masculino#Absoluto#SAI</t>
  </si>
  <si>
    <t>1977#Masculino#Absoluto#SAI</t>
  </si>
  <si>
    <t>1978#Masculino#Absoluto#SAI</t>
  </si>
  <si>
    <t>1979#Masculino#Absoluto#SAI</t>
  </si>
  <si>
    <t>1980#Masculino#Absoluto#SAI</t>
  </si>
  <si>
    <t>1981#Masculino#Absoluto#SAI</t>
  </si>
  <si>
    <t>1982#Masculino#Absoluto#SAI</t>
  </si>
  <si>
    <t>1983#Masculino#Absoluto#SAI</t>
  </si>
  <si>
    <t>1984#Masculino#Absoluto#SAI</t>
  </si>
  <si>
    <t>1985#Masculino#Absoluto#SAI</t>
  </si>
  <si>
    <t>International Shorin-Ryu Karate-do &amp; Kobudo - SHINSHUKAN</t>
  </si>
  <si>
    <t>* Preenchimento obrigatório dos campos abaixo</t>
  </si>
  <si>
    <t>FICHA DE INSCRIÇÃO</t>
  </si>
  <si>
    <t>Associação:</t>
  </si>
  <si>
    <t>Cidade:</t>
  </si>
  <si>
    <t>Professor:</t>
  </si>
  <si>
    <t>E-mail:</t>
  </si>
  <si>
    <t>Esta ficha de inscrição sem os vídeos deverá ser enviada para o e-mail:</t>
  </si>
  <si>
    <t>inscricao@shinshukan.com.br</t>
  </si>
  <si>
    <t>Prazo de Inscrição:</t>
  </si>
  <si>
    <t>Não serão aceitas inscrições ou alterações após o prazo</t>
  </si>
  <si>
    <t>ATENÇÃO</t>
  </si>
  <si>
    <t>1) Você terá acesso apenas aos campos de preenchimento obrigatório.</t>
  </si>
  <si>
    <t>Banco do Brasil (001)</t>
  </si>
  <si>
    <t>C.C.: 557.197-9</t>
  </si>
  <si>
    <t>Ag.: 4385-0</t>
  </si>
  <si>
    <t>O pagamento deverá ser realizado através de depósito bancário, conforme informações abaixo:</t>
  </si>
  <si>
    <t>Favorecido: Nelson Mitsuhide Shinzato</t>
  </si>
  <si>
    <t>2003#Masculino#Absoluto#SAI</t>
  </si>
  <si>
    <t>1987#Masculino#Absoluto#BO</t>
  </si>
  <si>
    <t>1988#Masculino#Absoluto#BO</t>
  </si>
  <si>
    <t>1989#Masculino#Absoluto#BO</t>
  </si>
  <si>
    <t>1990#Masculino#Absoluto#BO</t>
  </si>
  <si>
    <t>1991#Masculino#Absoluto#BO</t>
  </si>
  <si>
    <t>1992#Masculino#Absoluto#BO</t>
  </si>
  <si>
    <t>1993#Masculino#Absoluto#BO</t>
  </si>
  <si>
    <t>1994#Masculino#Absoluto#BO</t>
  </si>
  <si>
    <t>1995#Masculino#Absoluto#BO</t>
  </si>
  <si>
    <t>1996#Masculino#Absoluto#BO</t>
  </si>
  <si>
    <t>1997#Masculino#Absoluto#BO</t>
  </si>
  <si>
    <t>1998#Masculino#Absoluto#BO</t>
  </si>
  <si>
    <t>1999#Masculino#Absoluto#BO</t>
  </si>
  <si>
    <t>2000#Masculino#Absoluto#BO</t>
  </si>
  <si>
    <t>2001#Masculino#Absoluto#BO</t>
  </si>
  <si>
    <t>2002#Masculino#Absoluto#BO</t>
  </si>
  <si>
    <t>1966#Masculino#Absoluto#BO</t>
  </si>
  <si>
    <t>1967#Masculino#Absoluto#BO</t>
  </si>
  <si>
    <t>1968#Masculino#Absoluto#BO</t>
  </si>
  <si>
    <t>1969#Masculino#Absoluto#BO</t>
  </si>
  <si>
    <t>1970#Masculino#Absoluto#BO</t>
  </si>
  <si>
    <t>1971#Masculino#Absoluto#BO</t>
  </si>
  <si>
    <t>1972#Masculino#Absoluto#BO</t>
  </si>
  <si>
    <t>1973#Masculino#Absoluto#BO</t>
  </si>
  <si>
    <t>1974#Masculino#Absoluto#BO</t>
  </si>
  <si>
    <t>1975#Masculino#Absoluto#BO</t>
  </si>
  <si>
    <t>1976#Masculino#Absoluto#BO</t>
  </si>
  <si>
    <t>1977#Masculino#Absoluto#BO</t>
  </si>
  <si>
    <t>1978#Masculino#Absoluto#BO</t>
  </si>
  <si>
    <t>1979#Masculino#Absoluto#BO</t>
  </si>
  <si>
    <t>1980#Masculino#Absoluto#BO</t>
  </si>
  <si>
    <t>1981#Masculino#Absoluto#BO</t>
  </si>
  <si>
    <t>1982#Masculino#Absoluto#BO</t>
  </si>
  <si>
    <t>1983#Masculino#Absoluto#BO</t>
  </si>
  <si>
    <t>1984#Masculino#Absoluto#BO</t>
  </si>
  <si>
    <t>1985#Masculino#Absoluto#BO</t>
  </si>
  <si>
    <t>1986#Masculino#Absoluto#BO</t>
  </si>
  <si>
    <t>Se não receber confirmação em até 24 horas, por favor entre em contato</t>
  </si>
  <si>
    <r>
      <t xml:space="preserve">Favor enviar o comprovante de pagamento junto com este formulário para: </t>
    </r>
    <r>
      <rPr>
        <b/>
        <sz val="10"/>
        <color theme="4"/>
        <rFont val="Calibri"/>
        <family val="2"/>
        <scheme val="minor"/>
      </rPr>
      <t xml:space="preserve">inscricao@shinshukan.com.br </t>
    </r>
    <r>
      <rPr>
        <b/>
        <sz val="10"/>
        <color theme="1"/>
        <rFont val="Calibri"/>
        <family val="2"/>
        <scheme val="minor"/>
      </rPr>
      <t>solicitando o e-mail de confirmação de recebimento</t>
    </r>
  </si>
  <si>
    <t>ESPECIAL?</t>
  </si>
  <si>
    <t>PCD</t>
  </si>
  <si>
    <t>Chave de Busca Kata PCD</t>
  </si>
  <si>
    <t>Chave de Busca PCD Kobudo</t>
  </si>
  <si>
    <t>2007#Masculino#Absoluto#SAI</t>
  </si>
  <si>
    <t>2008#Masculino#Absoluto#SAI</t>
  </si>
  <si>
    <t>2005#Masculino#Absoluto#SAI</t>
  </si>
  <si>
    <t>2006#Masculino#Absoluto#SAI</t>
  </si>
  <si>
    <t>2004#Masculino#Absoluto#SAI</t>
  </si>
  <si>
    <t>GRAD. KARATE</t>
  </si>
  <si>
    <t>2) É obrigatório o preenchimento das informações da associação.</t>
  </si>
  <si>
    <t>2015#Masculino#Absoluto#KATA</t>
  </si>
  <si>
    <t>2016#Masculino#Absoluto#KATA</t>
  </si>
  <si>
    <t>2015#Feminino#Absoluto#KATA</t>
  </si>
  <si>
    <t>2016#Feminino#Absoluto#KATA</t>
  </si>
  <si>
    <t>2015#Masculino#Absoluto#BO</t>
  </si>
  <si>
    <t>2016#Masculino#Absoluto#BO</t>
  </si>
  <si>
    <t>2015#Feminino#Absoluto#BO</t>
  </si>
  <si>
    <t>2016#Feminino#Absoluto#BO</t>
  </si>
  <si>
    <t>2013#Feminino#Absoluto#BO</t>
  </si>
  <si>
    <t>2014#Feminino#Absoluto#BO</t>
  </si>
  <si>
    <t>2011#Feminino#Absoluto#BO</t>
  </si>
  <si>
    <t>2012#Feminino#Absoluto#BO</t>
  </si>
  <si>
    <t>2009#Feminino#Absoluto#BO</t>
  </si>
  <si>
    <t>2010#Feminino#Absoluto#BO</t>
  </si>
  <si>
    <t>2007#Feminino#Absoluto#BO</t>
  </si>
  <si>
    <t>2008#Feminino#Absoluto#BO</t>
  </si>
  <si>
    <t>2005#Feminino#Absoluto#BO</t>
  </si>
  <si>
    <t>2006#Feminino#Absoluto#BO</t>
  </si>
  <si>
    <t>1983#Feminino#Absoluto#BO</t>
  </si>
  <si>
    <t>1984#Feminino#Absoluto#BO</t>
  </si>
  <si>
    <t>1985#Feminino#Absoluto#BO</t>
  </si>
  <si>
    <t>1986#Feminino#Absoluto#BO</t>
  </si>
  <si>
    <t>1987#Feminino#Absoluto#BO</t>
  </si>
  <si>
    <t>1988#Feminino#Absoluto#BO</t>
  </si>
  <si>
    <t>1989#Feminino#Absoluto#BO</t>
  </si>
  <si>
    <t>1990#Feminino#Absoluto#BO</t>
  </si>
  <si>
    <t>1991#Feminino#Absoluto#BO</t>
  </si>
  <si>
    <t>1992#Feminino#Absoluto#BO</t>
  </si>
  <si>
    <t>1993#Feminino#Absoluto#BO</t>
  </si>
  <si>
    <t>1994#Feminino#Absoluto#BO</t>
  </si>
  <si>
    <t>1995#Feminino#Absoluto#BO</t>
  </si>
  <si>
    <t>1996#Feminino#Absoluto#BO</t>
  </si>
  <si>
    <t>1997#Feminino#Absoluto#BO</t>
  </si>
  <si>
    <t>1998#Feminino#Absoluto#BO</t>
  </si>
  <si>
    <t>1999#Feminino#Absoluto#BO</t>
  </si>
  <si>
    <t>2000#Feminino#Absoluto#BO</t>
  </si>
  <si>
    <t>2001#Feminino#Absoluto#BO</t>
  </si>
  <si>
    <t>2002#Feminino#Absoluto#BO</t>
  </si>
  <si>
    <t>2003#Feminino#Absoluto#BO</t>
  </si>
  <si>
    <t>2004#Feminino#Absoluto#BO</t>
  </si>
  <si>
    <t>1924#Feminino#Absoluto#BO</t>
  </si>
  <si>
    <t>1925#Feminino#Absoluto#BO</t>
  </si>
  <si>
    <t>1926#Feminino#Absoluto#BO</t>
  </si>
  <si>
    <t>1927#Feminino#Absoluto#BO</t>
  </si>
  <si>
    <t>1928#Feminino#Absoluto#BO</t>
  </si>
  <si>
    <t>1929#Feminino#Absoluto#BO</t>
  </si>
  <si>
    <t>1930#Feminino#Absoluto#BO</t>
  </si>
  <si>
    <t>1931#Feminino#Absoluto#BO</t>
  </si>
  <si>
    <t>1932#Feminino#Absoluto#BO</t>
  </si>
  <si>
    <t>1933#Feminino#Absoluto#BO</t>
  </si>
  <si>
    <t>1934#Feminino#Absoluto#BO</t>
  </si>
  <si>
    <t>1935#Feminino#Absoluto#BO</t>
  </si>
  <si>
    <t>1936#Feminino#Absoluto#BO</t>
  </si>
  <si>
    <t>1937#Feminino#Absoluto#BO</t>
  </si>
  <si>
    <t>1938#Feminino#Absoluto#BO</t>
  </si>
  <si>
    <t>1939#Feminino#Absoluto#BO</t>
  </si>
  <si>
    <t>1940#Feminino#Absoluto#BO</t>
  </si>
  <si>
    <t>1941#Feminino#Absoluto#BO</t>
  </si>
  <si>
    <t>1942#Feminino#Absoluto#BO</t>
  </si>
  <si>
    <t>1943#Feminino#Absoluto#BO</t>
  </si>
  <si>
    <t>1944#Feminino#Absoluto#BO</t>
  </si>
  <si>
    <t>1945#Feminino#Absoluto#BO</t>
  </si>
  <si>
    <t>1946#Feminino#Absoluto#BO</t>
  </si>
  <si>
    <t>1947#Feminino#Absoluto#BO</t>
  </si>
  <si>
    <t>1948#Feminino#Absoluto#BO</t>
  </si>
  <si>
    <t>1949#Feminino#Absoluto#BO</t>
  </si>
  <si>
    <t>1950#Feminino#Absoluto#BO</t>
  </si>
  <si>
    <t>1951#Feminino#Absoluto#BO</t>
  </si>
  <si>
    <t>1952#Feminino#Absoluto#BO</t>
  </si>
  <si>
    <t>1953#Feminino#Absoluto#BO</t>
  </si>
  <si>
    <t>1954#Feminino#Absoluto#BO</t>
  </si>
  <si>
    <t>1955#Feminino#Absoluto#BO</t>
  </si>
  <si>
    <t>1956#Feminino#Absoluto#BO</t>
  </si>
  <si>
    <t>1957#Feminino#Absoluto#BO</t>
  </si>
  <si>
    <t>1958#Feminino#Absoluto#BO</t>
  </si>
  <si>
    <t>1959#Feminino#Absoluto#BO</t>
  </si>
  <si>
    <t>1960#Feminino#Absoluto#BO</t>
  </si>
  <si>
    <t>1961#Feminino#Absoluto#BO</t>
  </si>
  <si>
    <t>1962#Feminino#Absoluto#BO</t>
  </si>
  <si>
    <t>1963#Feminino#Absoluto#BO</t>
  </si>
  <si>
    <t>1964#Feminino#Absoluto#BO</t>
  </si>
  <si>
    <t>1965#Feminino#Absoluto#BO</t>
  </si>
  <si>
    <t>1966#Feminino#Absoluto#BO</t>
  </si>
  <si>
    <t>1967#Feminino#Absoluto#BO</t>
  </si>
  <si>
    <t>1968#Feminino#Absoluto#BO</t>
  </si>
  <si>
    <t>1969#Feminino#Absoluto#BO</t>
  </si>
  <si>
    <t>1970#Feminino#Absoluto#BO</t>
  </si>
  <si>
    <t>1971#Feminino#Absoluto#BO</t>
  </si>
  <si>
    <t>1972#Feminino#Absoluto#BO</t>
  </si>
  <si>
    <t>1973#Feminino#Absoluto#BO</t>
  </si>
  <si>
    <t>1974#Feminino#Absoluto#BO</t>
  </si>
  <si>
    <t>1975#Feminino#Absoluto#BO</t>
  </si>
  <si>
    <t>1976#Feminino#Absoluto#BO</t>
  </si>
  <si>
    <t>1977#Feminino#Absoluto#BO</t>
  </si>
  <si>
    <t>1978#Feminino#Absoluto#BO</t>
  </si>
  <si>
    <t>1979#Feminino#Absoluto#BO</t>
  </si>
  <si>
    <t>1980#Feminino#Absoluto#BO</t>
  </si>
  <si>
    <t>1981#Feminino#Absoluto#BO</t>
  </si>
  <si>
    <t>1982#Feminino#Absoluto#BO</t>
  </si>
  <si>
    <t>2007#Feminino#Absoluto#SAI</t>
  </si>
  <si>
    <t>2008#Feminino#Absoluto#SAI</t>
  </si>
  <si>
    <t>2005#Feminino#Absoluto#SAI</t>
  </si>
  <si>
    <t>2006#Feminino#Absoluto#SAI</t>
  </si>
  <si>
    <t>1983#Feminino#Absoluto#SAI</t>
  </si>
  <si>
    <t>1984#Feminino#Absoluto#SAI</t>
  </si>
  <si>
    <t>1985#Feminino#Absoluto#SAI</t>
  </si>
  <si>
    <t>1986#Feminino#Absoluto#SAI</t>
  </si>
  <si>
    <t>1987#Feminino#Absoluto#SAI</t>
  </si>
  <si>
    <t>1988#Feminino#Absoluto#SAI</t>
  </si>
  <si>
    <t>1989#Feminino#Absoluto#SAI</t>
  </si>
  <si>
    <t>1990#Feminino#Absoluto#SAI</t>
  </si>
  <si>
    <t>1991#Feminino#Absoluto#SAI</t>
  </si>
  <si>
    <t>1992#Feminino#Absoluto#SAI</t>
  </si>
  <si>
    <t>1993#Feminino#Absoluto#SAI</t>
  </si>
  <si>
    <t>1994#Feminino#Absoluto#SAI</t>
  </si>
  <si>
    <t>1995#Feminino#Absoluto#SAI</t>
  </si>
  <si>
    <t>1996#Feminino#Absoluto#SAI</t>
  </si>
  <si>
    <t>1997#Feminino#Absoluto#SAI</t>
  </si>
  <si>
    <t>1998#Feminino#Absoluto#SAI</t>
  </si>
  <si>
    <t>1999#Feminino#Absoluto#SAI</t>
  </si>
  <si>
    <t>2000#Feminino#Absoluto#SAI</t>
  </si>
  <si>
    <t>2001#Feminino#Absoluto#SAI</t>
  </si>
  <si>
    <t>2002#Feminino#Absoluto#SAI</t>
  </si>
  <si>
    <t>2003#Feminino#Absoluto#SAI</t>
  </si>
  <si>
    <t>2004#Feminino#Absoluto#SAI</t>
  </si>
  <si>
    <t>1924#Feminino#Absoluto#SAI</t>
  </si>
  <si>
    <t>1925#Feminino#Absoluto#SAI</t>
  </si>
  <si>
    <t>1926#Feminino#Absoluto#SAI</t>
  </si>
  <si>
    <t>1927#Feminino#Absoluto#SAI</t>
  </si>
  <si>
    <t>1928#Feminino#Absoluto#SAI</t>
  </si>
  <si>
    <t>1929#Feminino#Absoluto#SAI</t>
  </si>
  <si>
    <t>1930#Feminino#Absoluto#SAI</t>
  </si>
  <si>
    <t>1931#Feminino#Absoluto#SAI</t>
  </si>
  <si>
    <t>1932#Feminino#Absoluto#SAI</t>
  </si>
  <si>
    <t>1933#Feminino#Absoluto#SAI</t>
  </si>
  <si>
    <t>1934#Feminino#Absoluto#SAI</t>
  </si>
  <si>
    <t>1935#Feminino#Absoluto#SAI</t>
  </si>
  <si>
    <t>1936#Feminino#Absoluto#SAI</t>
  </si>
  <si>
    <t>1937#Feminino#Absoluto#SAI</t>
  </si>
  <si>
    <t>1938#Feminino#Absoluto#SAI</t>
  </si>
  <si>
    <t>1939#Feminino#Absoluto#SAI</t>
  </si>
  <si>
    <t>1940#Feminino#Absoluto#SAI</t>
  </si>
  <si>
    <t>1941#Feminino#Absoluto#SAI</t>
  </si>
  <si>
    <t>1942#Feminino#Absoluto#SAI</t>
  </si>
  <si>
    <t>1943#Feminino#Absoluto#SAI</t>
  </si>
  <si>
    <t>1944#Feminino#Absoluto#SAI</t>
  </si>
  <si>
    <t>1945#Feminino#Absoluto#SAI</t>
  </si>
  <si>
    <t>1946#Feminino#Absoluto#SAI</t>
  </si>
  <si>
    <t>1947#Feminino#Absoluto#SAI</t>
  </si>
  <si>
    <t>1948#Feminino#Absoluto#SAI</t>
  </si>
  <si>
    <t>1949#Feminino#Absoluto#SAI</t>
  </si>
  <si>
    <t>1950#Feminino#Absoluto#SAI</t>
  </si>
  <si>
    <t>1951#Feminino#Absoluto#SAI</t>
  </si>
  <si>
    <t>1952#Feminino#Absoluto#SAI</t>
  </si>
  <si>
    <t>1953#Feminino#Absoluto#SAI</t>
  </si>
  <si>
    <t>1954#Feminino#Absoluto#SAI</t>
  </si>
  <si>
    <t>1955#Feminino#Absoluto#SAI</t>
  </si>
  <si>
    <t>1956#Feminino#Absoluto#SAI</t>
  </si>
  <si>
    <t>1957#Feminino#Absoluto#SAI</t>
  </si>
  <si>
    <t>1958#Feminino#Absoluto#SAI</t>
  </si>
  <si>
    <t>1959#Feminino#Absoluto#SAI</t>
  </si>
  <si>
    <t>1960#Feminino#Absoluto#SAI</t>
  </si>
  <si>
    <t>1961#Feminino#Absoluto#SAI</t>
  </si>
  <si>
    <t>1962#Feminino#Absoluto#SAI</t>
  </si>
  <si>
    <t>1963#Feminino#Absoluto#SAI</t>
  </si>
  <si>
    <t>1964#Feminino#Absoluto#SAI</t>
  </si>
  <si>
    <t>1965#Feminino#Absoluto#SAI</t>
  </si>
  <si>
    <t>1966#Feminino#Absoluto#SAI</t>
  </si>
  <si>
    <t>1967#Feminino#Absoluto#SAI</t>
  </si>
  <si>
    <t>1968#Feminino#Absoluto#SAI</t>
  </si>
  <si>
    <t>1969#Feminino#Absoluto#SAI</t>
  </si>
  <si>
    <t>1970#Feminino#Absoluto#SAI</t>
  </si>
  <si>
    <t>1971#Feminino#Absoluto#SAI</t>
  </si>
  <si>
    <t>1972#Feminino#Absoluto#SAI</t>
  </si>
  <si>
    <t>1973#Feminino#Absoluto#SAI</t>
  </si>
  <si>
    <t>1974#Feminino#Absoluto#SAI</t>
  </si>
  <si>
    <t>1975#Feminino#Absoluto#SAI</t>
  </si>
  <si>
    <t>1976#Feminino#Absoluto#SAI</t>
  </si>
  <si>
    <t>1977#Feminino#Absoluto#SAI</t>
  </si>
  <si>
    <t>1978#Feminino#Absoluto#SAI</t>
  </si>
  <si>
    <t>1979#Feminino#Absoluto#SAI</t>
  </si>
  <si>
    <t>1980#Feminino#Absoluto#SAI</t>
  </si>
  <si>
    <t>1981#Feminino#Absoluto#SAI</t>
  </si>
  <si>
    <t>1982#Feminino#Absoluto#SAI</t>
  </si>
  <si>
    <t>Chave de Busca Kumite</t>
  </si>
  <si>
    <t>PCDKA</t>
  </si>
  <si>
    <t>Misto</t>
  </si>
  <si>
    <t>PCD KATA</t>
  </si>
  <si>
    <t>1923#Misto#Absoluto#PCD KATA</t>
  </si>
  <si>
    <t>1924#Misto#Absoluto#PCD KATA</t>
  </si>
  <si>
    <t>1925#Misto#Absoluto#PCD KATA</t>
  </si>
  <si>
    <t>1926#Misto#Absoluto#PCD KATA</t>
  </si>
  <si>
    <t>1927#Misto#Absoluto#PCD KATA</t>
  </si>
  <si>
    <t>1928#Misto#Absoluto#PCD KATA</t>
  </si>
  <si>
    <t>1929#Misto#Absoluto#PCD KATA</t>
  </si>
  <si>
    <t>1930#Misto#Absoluto#PCD KATA</t>
  </si>
  <si>
    <t>1931#Misto#Absoluto#PCD KATA</t>
  </si>
  <si>
    <t>1932#Misto#Absoluto#PCD KATA</t>
  </si>
  <si>
    <t>1933#Misto#Absoluto#PCD KATA</t>
  </si>
  <si>
    <t>1934#Misto#Absoluto#PCD KATA</t>
  </si>
  <si>
    <t>1935#Misto#Absoluto#PCD KATA</t>
  </si>
  <si>
    <t>1936#Misto#Absoluto#PCD KATA</t>
  </si>
  <si>
    <t>1937#Misto#Absoluto#PCD KATA</t>
  </si>
  <si>
    <t>1938#Misto#Absoluto#PCD KATA</t>
  </si>
  <si>
    <t>1939#Misto#Absoluto#PCD KATA</t>
  </si>
  <si>
    <t>1940#Misto#Absoluto#PCD KATA</t>
  </si>
  <si>
    <t>1941#Misto#Absoluto#PCD KATA</t>
  </si>
  <si>
    <t>1942#Misto#Absoluto#PCD KATA</t>
  </si>
  <si>
    <t>1943#Misto#Absoluto#PCD KATA</t>
  </si>
  <si>
    <t>1944#Misto#Absoluto#PCD KATA</t>
  </si>
  <si>
    <t>1945#Misto#Absoluto#PCD KATA</t>
  </si>
  <si>
    <t>1946#Misto#Absoluto#PCD KATA</t>
  </si>
  <si>
    <t>1947#Misto#Absoluto#PCD KATA</t>
  </si>
  <si>
    <t>1948#Misto#Absoluto#PCD KATA</t>
  </si>
  <si>
    <t>1949#Misto#Absoluto#PCD KATA</t>
  </si>
  <si>
    <t>1950#Misto#Absoluto#PCD KATA</t>
  </si>
  <si>
    <t>1951#Misto#Absoluto#PCD KATA</t>
  </si>
  <si>
    <t>1952#Misto#Absoluto#PCD KATA</t>
  </si>
  <si>
    <t>1953#Misto#Absoluto#PCD KATA</t>
  </si>
  <si>
    <t>1954#Misto#Absoluto#PCD KATA</t>
  </si>
  <si>
    <t>1955#Misto#Absoluto#PCD KATA</t>
  </si>
  <si>
    <t>1956#Misto#Absoluto#PCD KATA</t>
  </si>
  <si>
    <t>1957#Misto#Absoluto#PCD KATA</t>
  </si>
  <si>
    <t>1958#Misto#Absoluto#PCD KATA</t>
  </si>
  <si>
    <t>1959#Misto#Absoluto#PCD KATA</t>
  </si>
  <si>
    <t>1960#Misto#Absoluto#PCD KATA</t>
  </si>
  <si>
    <t>1961#Misto#Absoluto#PCD KATA</t>
  </si>
  <si>
    <t>1962#Misto#Absoluto#PCD KATA</t>
  </si>
  <si>
    <t>1963#Misto#Absoluto#PCD KATA</t>
  </si>
  <si>
    <t>1964#Misto#Absoluto#PCD KATA</t>
  </si>
  <si>
    <t>1965#Misto#Absoluto#PCD KATA</t>
  </si>
  <si>
    <t>1966#Misto#Absoluto#PCD KATA</t>
  </si>
  <si>
    <t>1967#Misto#Absoluto#PCD KATA</t>
  </si>
  <si>
    <t>1968#Misto#Absoluto#PCD KATA</t>
  </si>
  <si>
    <t>1969#Misto#Absoluto#PCD KATA</t>
  </si>
  <si>
    <t>1970#Misto#Absoluto#PCD KATA</t>
  </si>
  <si>
    <t>1971#Misto#Absoluto#PCD KATA</t>
  </si>
  <si>
    <t>1972#Misto#Absoluto#PCD KATA</t>
  </si>
  <si>
    <t>1973#Misto#Absoluto#PCD KATA</t>
  </si>
  <si>
    <t>1974#Misto#Absoluto#PCD KATA</t>
  </si>
  <si>
    <t>1975#Misto#Absoluto#PCD KATA</t>
  </si>
  <si>
    <t>1976#Misto#Absoluto#PCD KATA</t>
  </si>
  <si>
    <t>1977#Misto#Absoluto#PCD KATA</t>
  </si>
  <si>
    <t>1978#Misto#Absoluto#PCD KATA</t>
  </si>
  <si>
    <t>1979#Misto#Absoluto#PCD KATA</t>
  </si>
  <si>
    <t>1980#Misto#Absoluto#PCD KATA</t>
  </si>
  <si>
    <t>1981#Misto#Absoluto#PCD KATA</t>
  </si>
  <si>
    <t>1982#Misto#Absoluto#PCD KATA</t>
  </si>
  <si>
    <t>1983#Misto#Absoluto#PCD KATA</t>
  </si>
  <si>
    <t>1984#Misto#Absoluto#PCD KATA</t>
  </si>
  <si>
    <t>1985#Misto#Absoluto#PCD KATA</t>
  </si>
  <si>
    <t>1986#Misto#Absoluto#PCD KATA</t>
  </si>
  <si>
    <t>1987#Misto#Absoluto#PCD KATA</t>
  </si>
  <si>
    <t>1988#Misto#Absoluto#PCD KATA</t>
  </si>
  <si>
    <t>1989#Misto#Absoluto#PCD KATA</t>
  </si>
  <si>
    <t>1990#Misto#Absoluto#PCD KATA</t>
  </si>
  <si>
    <t>1991#Misto#Absoluto#PCD KATA</t>
  </si>
  <si>
    <t>1992#Misto#Absoluto#PCD KATA</t>
  </si>
  <si>
    <t>1993#Misto#Absoluto#PCD KATA</t>
  </si>
  <si>
    <t>1994#Misto#Absoluto#PCD KATA</t>
  </si>
  <si>
    <t>1995#Misto#Absoluto#PCD KATA</t>
  </si>
  <si>
    <t>1996#Misto#Absoluto#PCD KATA</t>
  </si>
  <si>
    <t>1997#Misto#Absoluto#PCD KATA</t>
  </si>
  <si>
    <t>1998#Misto#Absoluto#PCD KATA</t>
  </si>
  <si>
    <t>1999#Misto#Absoluto#PCD KATA</t>
  </si>
  <si>
    <t>2000#Misto#Absoluto#PCD KATA</t>
  </si>
  <si>
    <t>2001#Misto#Absoluto#PCD KATA</t>
  </si>
  <si>
    <t>2002#Misto#Absoluto#PCD KATA</t>
  </si>
  <si>
    <t>2003#Misto#Absoluto#PCD KATA</t>
  </si>
  <si>
    <t>2004#Misto#Absoluto#PCD KATA</t>
  </si>
  <si>
    <t>2005#Misto#Absoluto#PCD KATA</t>
  </si>
  <si>
    <t>2006#Misto#Absoluto#PCD KATA</t>
  </si>
  <si>
    <t>2007#Misto#Absoluto#PCD KATA</t>
  </si>
  <si>
    <t>2008#Misto#Absoluto#PCD KATA</t>
  </si>
  <si>
    <t>2009#Misto#Absoluto#PCD KATA</t>
  </si>
  <si>
    <t>2010#Misto#Absoluto#PCD KATA</t>
  </si>
  <si>
    <t>2011#Misto#Absoluto#PCD KATA</t>
  </si>
  <si>
    <t>2012#Misto#Absoluto#PCD KATA</t>
  </si>
  <si>
    <t>2013#Misto#Absoluto#PCD KATA</t>
  </si>
  <si>
    <t>2014#Misto#Absoluto#PCD KATA</t>
  </si>
  <si>
    <t>2015#Misto#Absoluto#PCD KATA</t>
  </si>
  <si>
    <t>2016#Misto#Absoluto#PCD KATA</t>
  </si>
  <si>
    <t>2017#Misto#Absoluto#PCD KATA</t>
  </si>
  <si>
    <t>2018#Misto#Absoluto#PCD KATA</t>
  </si>
  <si>
    <t>2019#Misto#Absoluto#PCD KATA</t>
  </si>
  <si>
    <t>PCDKO</t>
  </si>
  <si>
    <t>PCD KOBUDO</t>
  </si>
  <si>
    <t>1924#Misto#Absoluto#PCD KOBUDO</t>
  </si>
  <si>
    <t>1925#Misto#Absoluto#PCD KOBUDO</t>
  </si>
  <si>
    <t>1926#Misto#Absoluto#PCD KOBUDO</t>
  </si>
  <si>
    <t>1927#Misto#Absoluto#PCD KOBUDO</t>
  </si>
  <si>
    <t>1928#Misto#Absoluto#PCD KOBUDO</t>
  </si>
  <si>
    <t>1929#Misto#Absoluto#PCD KOBUDO</t>
  </si>
  <si>
    <t>1930#Misto#Absoluto#PCD KOBUDO</t>
  </si>
  <si>
    <t>1931#Misto#Absoluto#PCD KOBUDO</t>
  </si>
  <si>
    <t>1932#Misto#Absoluto#PCD KOBUDO</t>
  </si>
  <si>
    <t>1933#Misto#Absoluto#PCD KOBUDO</t>
  </si>
  <si>
    <t>1934#Misto#Absoluto#PCD KOBUDO</t>
  </si>
  <si>
    <t>1935#Misto#Absoluto#PCD KOBUDO</t>
  </si>
  <si>
    <t>1936#Misto#Absoluto#PCD KOBUDO</t>
  </si>
  <si>
    <t>1937#Misto#Absoluto#PCD KOBUDO</t>
  </si>
  <si>
    <t>1938#Misto#Absoluto#PCD KOBUDO</t>
  </si>
  <si>
    <t>1939#Misto#Absoluto#PCD KOBUDO</t>
  </si>
  <si>
    <t>1940#Misto#Absoluto#PCD KOBUDO</t>
  </si>
  <si>
    <t>1941#Misto#Absoluto#PCD KOBUDO</t>
  </si>
  <si>
    <t>1942#Misto#Absoluto#PCD KOBUDO</t>
  </si>
  <si>
    <t>1943#Misto#Absoluto#PCD KOBUDO</t>
  </si>
  <si>
    <t>1944#Misto#Absoluto#PCD KOBUDO</t>
  </si>
  <si>
    <t>1945#Misto#Absoluto#PCD KOBUDO</t>
  </si>
  <si>
    <t>1946#Misto#Absoluto#PCD KOBUDO</t>
  </si>
  <si>
    <t>1947#Misto#Absoluto#PCD KOBUDO</t>
  </si>
  <si>
    <t>1948#Misto#Absoluto#PCD KOBUDO</t>
  </si>
  <si>
    <t>1949#Misto#Absoluto#PCD KOBUDO</t>
  </si>
  <si>
    <t>1950#Misto#Absoluto#PCD KOBUDO</t>
  </si>
  <si>
    <t>1951#Misto#Absoluto#PCD KOBUDO</t>
  </si>
  <si>
    <t>1952#Misto#Absoluto#PCD KOBUDO</t>
  </si>
  <si>
    <t>1953#Misto#Absoluto#PCD KOBUDO</t>
  </si>
  <si>
    <t>1954#Misto#Absoluto#PCD KOBUDO</t>
  </si>
  <si>
    <t>1955#Misto#Absoluto#PCD KOBUDO</t>
  </si>
  <si>
    <t>1956#Misto#Absoluto#PCD KOBUDO</t>
  </si>
  <si>
    <t>1957#Misto#Absoluto#PCD KOBUDO</t>
  </si>
  <si>
    <t>1958#Misto#Absoluto#PCD KOBUDO</t>
  </si>
  <si>
    <t>1959#Misto#Absoluto#PCD KOBUDO</t>
  </si>
  <si>
    <t>1960#Misto#Absoluto#PCD KOBUDO</t>
  </si>
  <si>
    <t>1961#Misto#Absoluto#PCD KOBUDO</t>
  </si>
  <si>
    <t>1962#Misto#Absoluto#PCD KOBUDO</t>
  </si>
  <si>
    <t>1963#Misto#Absoluto#PCD KOBUDO</t>
  </si>
  <si>
    <t>1964#Misto#Absoluto#PCD KOBUDO</t>
  </si>
  <si>
    <t>1965#Misto#Absoluto#PCD KOBUDO</t>
  </si>
  <si>
    <t>1966#Misto#Absoluto#PCD KOBUDO</t>
  </si>
  <si>
    <t>1967#Misto#Absoluto#PCD KOBUDO</t>
  </si>
  <si>
    <t>1968#Misto#Absoluto#PCD KOBUDO</t>
  </si>
  <si>
    <t>1969#Misto#Absoluto#PCD KOBUDO</t>
  </si>
  <si>
    <t>1970#Misto#Absoluto#PCD KOBUDO</t>
  </si>
  <si>
    <t>1971#Misto#Absoluto#PCD KOBUDO</t>
  </si>
  <si>
    <t>1972#Misto#Absoluto#PCD KOBUDO</t>
  </si>
  <si>
    <t>1973#Misto#Absoluto#PCD KOBUDO</t>
  </si>
  <si>
    <t>1974#Misto#Absoluto#PCD KOBUDO</t>
  </si>
  <si>
    <t>1975#Misto#Absoluto#PCD KOBUDO</t>
  </si>
  <si>
    <t>1976#Misto#Absoluto#PCD KOBUDO</t>
  </si>
  <si>
    <t>1977#Misto#Absoluto#PCD KOBUDO</t>
  </si>
  <si>
    <t>1978#Misto#Absoluto#PCD KOBUDO</t>
  </si>
  <si>
    <t>1979#Misto#Absoluto#PCD KOBUDO</t>
  </si>
  <si>
    <t>1980#Misto#Absoluto#PCD KOBUDO</t>
  </si>
  <si>
    <t>1981#Misto#Absoluto#PCD KOBUDO</t>
  </si>
  <si>
    <t>1982#Misto#Absoluto#PCD KOBUDO</t>
  </si>
  <si>
    <t>1983#Misto#Absoluto#PCD KOBUDO</t>
  </si>
  <si>
    <t>1984#Misto#Absoluto#PCD KOBUDO</t>
  </si>
  <si>
    <t>1985#Misto#Absoluto#PCD KOBUDO</t>
  </si>
  <si>
    <t>1986#Misto#Absoluto#PCD KOBUDO</t>
  </si>
  <si>
    <t>1987#Misto#Absoluto#PCD KOBUDO</t>
  </si>
  <si>
    <t>1988#Misto#Absoluto#PCD KOBUDO</t>
  </si>
  <si>
    <t>1989#Misto#Absoluto#PCD KOBUDO</t>
  </si>
  <si>
    <t>1990#Misto#Absoluto#PCD KOBUDO</t>
  </si>
  <si>
    <t>1991#Misto#Absoluto#PCD KOBUDO</t>
  </si>
  <si>
    <t>1992#Misto#Absoluto#PCD KOBUDO</t>
  </si>
  <si>
    <t>1993#Misto#Absoluto#PCD KOBUDO</t>
  </si>
  <si>
    <t>1994#Misto#Absoluto#PCD KOBUDO</t>
  </si>
  <si>
    <t>1995#Misto#Absoluto#PCD KOBUDO</t>
  </si>
  <si>
    <t>1996#Misto#Absoluto#PCD KOBUDO</t>
  </si>
  <si>
    <t>1997#Misto#Absoluto#PCD KOBUDO</t>
  </si>
  <si>
    <t>1998#Misto#Absoluto#PCD KOBUDO</t>
  </si>
  <si>
    <t>1999#Misto#Absoluto#PCD KOBUDO</t>
  </si>
  <si>
    <t>2000#Misto#Absoluto#PCD KOBUDO</t>
  </si>
  <si>
    <t>2001#Misto#Absoluto#PCD KOBUDO</t>
  </si>
  <si>
    <t>2002#Misto#Absoluto#PCD KOBUDO</t>
  </si>
  <si>
    <t>2003#Misto#Absoluto#PCD KOBUDO</t>
  </si>
  <si>
    <t>2004#Misto#Absoluto#PCD KOBUDO</t>
  </si>
  <si>
    <t>2005#Misto#Absoluto#PCD KOBUDO</t>
  </si>
  <si>
    <t>2006#Misto#Absoluto#PCD KOBUDO</t>
  </si>
  <si>
    <t>2007#Misto#Absoluto#PCD KOBUDO</t>
  </si>
  <si>
    <t>2008#Misto#Absoluto#PCD KOBUDO</t>
  </si>
  <si>
    <t>2009#Misto#Absoluto#PCD KOBUDO</t>
  </si>
  <si>
    <t>2010#Misto#Absoluto#PCD KOBUDO</t>
  </si>
  <si>
    <t>2011#Misto#Absoluto#PCD KOBUDO</t>
  </si>
  <si>
    <t>2012#Misto#Absoluto#PCD KOBUDO</t>
  </si>
  <si>
    <t>2013#Misto#Absoluto#PCD KOBUDO</t>
  </si>
  <si>
    <t>2014#Misto#Absoluto#PCD KOBUDO</t>
  </si>
  <si>
    <t>2015#Misto#Absoluto#PCD KOBUDO</t>
  </si>
  <si>
    <t>2016#Misto#Absoluto#PCD KOBUDO</t>
  </si>
  <si>
    <t>2017#Misto#Absoluto#PCD KOBUDO</t>
  </si>
  <si>
    <t>2018#Misto#Absoluto#PCD KOBUDO</t>
  </si>
  <si>
    <t>2019#Misto#Absoluto#PCD KOBUDO</t>
  </si>
  <si>
    <t>2011#Masculino#Até 3o kyu#KATA</t>
  </si>
  <si>
    <t>Até 3o kyu</t>
  </si>
  <si>
    <t>2012#Masculino#Até 3o kyu#KATA</t>
  </si>
  <si>
    <t>2011#Masculino#2o kyu e acima#KATA</t>
  </si>
  <si>
    <t>2o kyu e acima</t>
  </si>
  <si>
    <t>2012#Masculino#2o kyu e acima#KATA</t>
  </si>
  <si>
    <t>2009#Masculino#Até 3o kyu#KATA</t>
  </si>
  <si>
    <t>2010#Masculino#Até 3o kyu#KATA</t>
  </si>
  <si>
    <t>2009#Masculino#2o kyu e acima#KATA</t>
  </si>
  <si>
    <t>2010#Masculino#2o kyu e acima#KATA</t>
  </si>
  <si>
    <t>2007#Masculino#Até 3o kyu#KATA</t>
  </si>
  <si>
    <t>2008#Masculino#Até 3o kyu#KATA</t>
  </si>
  <si>
    <t>2007#Masculino#2o kyu e acima#KATA</t>
  </si>
  <si>
    <t>2008#Masculino#2o kyu e acima#KATA</t>
  </si>
  <si>
    <t>2005#Masculino#Até 3o kyu#KATA</t>
  </si>
  <si>
    <t>2006#Masculino#Até 3o kyu#KATA</t>
  </si>
  <si>
    <t>2005#Masculino#2o kyu e acima#KATA</t>
  </si>
  <si>
    <t>2006#Masculino#2o kyu e acima#KATA</t>
  </si>
  <si>
    <t>1988#Masculino#Até 3o kyu#KATA</t>
  </si>
  <si>
    <t>1989#Masculino#Até 3o kyu#KATA</t>
  </si>
  <si>
    <t>1990#Masculino#Até 3o kyu#KATA</t>
  </si>
  <si>
    <t>1991#Masculino#Até 3o kyu#KATA</t>
  </si>
  <si>
    <t>1992#Masculino#Até 3o kyu#KATA</t>
  </si>
  <si>
    <t>1993#Masculino#Até 3o kyu#KATA</t>
  </si>
  <si>
    <t>1994#Masculino#Até 3o kyu#KATA</t>
  </si>
  <si>
    <t>1995#Masculino#Até 3o kyu#KATA</t>
  </si>
  <si>
    <t>1996#Masculino#Até 3o kyu#KATA</t>
  </si>
  <si>
    <t>1997#Masculino#Até 3o kyu#KATA</t>
  </si>
  <si>
    <t>1998#Masculino#Até 3o kyu#KATA</t>
  </si>
  <si>
    <t>1999#Masculino#Até 3o kyu#KATA</t>
  </si>
  <si>
    <t>2000#Masculino#Até 3o kyu#KATA</t>
  </si>
  <si>
    <t>2001#Masculino#Até 3o kyu#KATA</t>
  </si>
  <si>
    <t>2002#Masculino#Até 3o kyu#KATA</t>
  </si>
  <si>
    <t>2003#Masculino#Até 3o kyu#KATA</t>
  </si>
  <si>
    <t>2004#Masculino#Até 3o kyu#KATA</t>
  </si>
  <si>
    <t>1924#Masculino#Até 3o kyu#KATA</t>
  </si>
  <si>
    <t>1925#Masculino#Até 3o kyu#KATA</t>
  </si>
  <si>
    <t>1926#Masculino#Até 3o kyu#KATA</t>
  </si>
  <si>
    <t>1927#Masculino#Até 3o kyu#KATA</t>
  </si>
  <si>
    <t>1928#Masculino#Até 3o kyu#KATA</t>
  </si>
  <si>
    <t>1929#Masculino#Até 3o kyu#KATA</t>
  </si>
  <si>
    <t>1930#Masculino#Até 3o kyu#KATA</t>
  </si>
  <si>
    <t>1931#Masculino#Até 3o kyu#KATA</t>
  </si>
  <si>
    <t>1932#Masculino#Até 3o kyu#KATA</t>
  </si>
  <si>
    <t>1933#Masculino#Até 3o kyu#KATA</t>
  </si>
  <si>
    <t>1934#Masculino#Até 3o kyu#KATA</t>
  </si>
  <si>
    <t>1935#Masculino#Até 3o kyu#KATA</t>
  </si>
  <si>
    <t>1936#Masculino#Até 3o kyu#KATA</t>
  </si>
  <si>
    <t>1937#Masculino#Até 3o kyu#KATA</t>
  </si>
  <si>
    <t>1938#Masculino#Até 3o kyu#KATA</t>
  </si>
  <si>
    <t>1939#Masculino#Até 3o kyu#KATA</t>
  </si>
  <si>
    <t>1940#Masculino#Até 3o kyu#KATA</t>
  </si>
  <si>
    <t>1941#Masculino#Até 3o kyu#KATA</t>
  </si>
  <si>
    <t>1942#Masculino#Até 3o kyu#KATA</t>
  </si>
  <si>
    <t>1943#Masculino#Até 3o kyu#KATA</t>
  </si>
  <si>
    <t>1944#Masculino#Até 3o kyu#KATA</t>
  </si>
  <si>
    <t>1945#Masculino#Até 3o kyu#KATA</t>
  </si>
  <si>
    <t>1946#Masculino#Até 3o kyu#KATA</t>
  </si>
  <si>
    <t>1947#Masculino#Até 3o kyu#KATA</t>
  </si>
  <si>
    <t>1948#Masculino#Até 3o kyu#KATA</t>
  </si>
  <si>
    <t>1949#Masculino#Até 3o kyu#KATA</t>
  </si>
  <si>
    <t>1950#Masculino#Até 3o kyu#KATA</t>
  </si>
  <si>
    <t>1951#Masculino#Até 3o kyu#KATA</t>
  </si>
  <si>
    <t>1952#Masculino#Até 3o kyu#KATA</t>
  </si>
  <si>
    <t>1953#Masculino#Até 3o kyu#KATA</t>
  </si>
  <si>
    <t>1954#Masculino#Até 3o kyu#KATA</t>
  </si>
  <si>
    <t>1955#Masculino#Até 3o kyu#KATA</t>
  </si>
  <si>
    <t>1956#Masculino#Até 3o kyu#KATA</t>
  </si>
  <si>
    <t>1957#Masculino#Até 3o kyu#KATA</t>
  </si>
  <si>
    <t>1958#Masculino#Até 3o kyu#KATA</t>
  </si>
  <si>
    <t>1959#Masculino#Até 3o kyu#KATA</t>
  </si>
  <si>
    <t>1960#Masculino#Até 3o kyu#KATA</t>
  </si>
  <si>
    <t>1961#Masculino#Até 3o kyu#KATA</t>
  </si>
  <si>
    <t>1962#Masculino#Até 3o kyu#KATA</t>
  </si>
  <si>
    <t>1963#Masculino#Até 3o kyu#KATA</t>
  </si>
  <si>
    <t>1964#Masculino#Até 3o kyu#KATA</t>
  </si>
  <si>
    <t>1965#Masculino#Até 3o kyu#KATA</t>
  </si>
  <si>
    <t>1966#Masculino#Até 3o kyu#KATA</t>
  </si>
  <si>
    <t>1967#Masculino#Até 3o kyu#KATA</t>
  </si>
  <si>
    <t>1968#Masculino#Até 3o kyu#KATA</t>
  </si>
  <si>
    <t>1969#Masculino#Até 3o kyu#KATA</t>
  </si>
  <si>
    <t>1970#Masculino#Até 3o kyu#KATA</t>
  </si>
  <si>
    <t>1971#Masculino#Até 3o kyu#KATA</t>
  </si>
  <si>
    <t>1972#Masculino#Até 3o kyu#KATA</t>
  </si>
  <si>
    <t>1973#Masculino#Até 3o kyu#KATA</t>
  </si>
  <si>
    <t>1974#Masculino#Até 3o kyu#KATA</t>
  </si>
  <si>
    <t>1975#Masculino#Até 3o kyu#KATA</t>
  </si>
  <si>
    <t>1976#Masculino#Até 3o kyu#KATA</t>
  </si>
  <si>
    <t>1977#Masculino#Até 3o kyu#KATA</t>
  </si>
  <si>
    <t>1978#Masculino#Até 3o kyu#KATA</t>
  </si>
  <si>
    <t>1979#Masculino#Até 3o kyu#KATA</t>
  </si>
  <si>
    <t>1980#Masculino#Até 3o kyu#KATA</t>
  </si>
  <si>
    <t>1981#Masculino#Até 3o kyu#KATA</t>
  </si>
  <si>
    <t>1982#Masculino#Até 3o kyu#KATA</t>
  </si>
  <si>
    <t>1983#Masculino#Até 3o kyu#KATA</t>
  </si>
  <si>
    <t>1984#Masculino#Até 3o kyu#KATA</t>
  </si>
  <si>
    <t>1985#Masculino#Até 3o kyu#KATA</t>
  </si>
  <si>
    <t>1986#Masculino#Até 3o kyu#KATA</t>
  </si>
  <si>
    <t>1987#Masculino#Até 3o kyu#KATA</t>
  </si>
  <si>
    <t>1924#Masculino#2o kyu e acima#KATA</t>
  </si>
  <si>
    <t>1925#Masculino#2o kyu e acima#KATA</t>
  </si>
  <si>
    <t>1926#Masculino#2o kyu e acima#KATA</t>
  </si>
  <si>
    <t>1927#Masculino#2o kyu e acima#KATA</t>
  </si>
  <si>
    <t>1928#Masculino#2o kyu e acima#KATA</t>
  </si>
  <si>
    <t>1929#Masculino#2o kyu e acima#KATA</t>
  </si>
  <si>
    <t>1930#Masculino#2o kyu e acima#KATA</t>
  </si>
  <si>
    <t>1931#Masculino#2o kyu e acima#KATA</t>
  </si>
  <si>
    <t>1932#Masculino#2o kyu e acima#KATA</t>
  </si>
  <si>
    <t>1933#Masculino#2o kyu e acima#KATA</t>
  </si>
  <si>
    <t>1934#Masculino#2o kyu e acima#KATA</t>
  </si>
  <si>
    <t>1935#Masculino#2o kyu e acima#KATA</t>
  </si>
  <si>
    <t>1936#Masculino#2o kyu e acima#KATA</t>
  </si>
  <si>
    <t>1937#Masculino#2o kyu e acima#KATA</t>
  </si>
  <si>
    <t>1938#Masculino#2o kyu e acima#KATA</t>
  </si>
  <si>
    <t>1939#Masculino#2o kyu e acima#KATA</t>
  </si>
  <si>
    <t>1940#Masculino#2o kyu e acima#KATA</t>
  </si>
  <si>
    <t>1941#Masculino#2o kyu e acima#KATA</t>
  </si>
  <si>
    <t>1942#Masculino#2o kyu e acima#KATA</t>
  </si>
  <si>
    <t>1943#Masculino#2o kyu e acima#KATA</t>
  </si>
  <si>
    <t>1944#Masculino#2o kyu e acima#KATA</t>
  </si>
  <si>
    <t>1945#Masculino#2o kyu e acima#KATA</t>
  </si>
  <si>
    <t>1946#Masculino#2o kyu e acima#KATA</t>
  </si>
  <si>
    <t>1947#Masculino#2o kyu e acima#KATA</t>
  </si>
  <si>
    <t>1948#Masculino#2o kyu e acima#KATA</t>
  </si>
  <si>
    <t>1949#Masculino#2o kyu e acima#KATA</t>
  </si>
  <si>
    <t>1950#Masculino#2o kyu e acima#KATA</t>
  </si>
  <si>
    <t>1951#Masculino#2o kyu e acima#KATA</t>
  </si>
  <si>
    <t>1952#Masculino#2o kyu e acima#KATA</t>
  </si>
  <si>
    <t>1953#Masculino#2o kyu e acima#KATA</t>
  </si>
  <si>
    <t>1954#Masculino#2o kyu e acima#KATA</t>
  </si>
  <si>
    <t>1955#Masculino#2o kyu e acima#KATA</t>
  </si>
  <si>
    <t>1956#Masculino#2o kyu e acima#KATA</t>
  </si>
  <si>
    <t>1957#Masculino#2o kyu e acima#KATA</t>
  </si>
  <si>
    <t>1958#Masculino#2o kyu e acima#KATA</t>
  </si>
  <si>
    <t>1959#Masculino#2o kyu e acima#KATA</t>
  </si>
  <si>
    <t>1960#Masculino#2o kyu e acima#KATA</t>
  </si>
  <si>
    <t>1961#Masculino#2o kyu e acima#KATA</t>
  </si>
  <si>
    <t>1962#Masculino#2o kyu e acima#KATA</t>
  </si>
  <si>
    <t>1963#Masculino#2o kyu e acima#KATA</t>
  </si>
  <si>
    <t>1964#Masculino#2o kyu e acima#KATA</t>
  </si>
  <si>
    <t>1965#Masculino#2o kyu e acima#KATA</t>
  </si>
  <si>
    <t>1966#Masculino#2o kyu e acima#KATA</t>
  </si>
  <si>
    <t>1967#Masculino#2o kyu e acima#KATA</t>
  </si>
  <si>
    <t>1968#Masculino#2o kyu e acima#KATA</t>
  </si>
  <si>
    <t>1969#Masculino#2o kyu e acima#KATA</t>
  </si>
  <si>
    <t>1970#Masculino#2o kyu e acima#KATA</t>
  </si>
  <si>
    <t>1971#Masculino#2o kyu e acima#KATA</t>
  </si>
  <si>
    <t>1972#Masculino#2o kyu e acima#KATA</t>
  </si>
  <si>
    <t>1973#Masculino#2o kyu e acima#KATA</t>
  </si>
  <si>
    <t>1974#Masculino#2o kyu e acima#KATA</t>
  </si>
  <si>
    <t>1975#Masculino#2o kyu e acima#KATA</t>
  </si>
  <si>
    <t>1976#Masculino#2o kyu e acima#KATA</t>
  </si>
  <si>
    <t>1977#Masculino#2o kyu e acima#KATA</t>
  </si>
  <si>
    <t>1978#Masculino#2o kyu e acima#KATA</t>
  </si>
  <si>
    <t>1979#Masculino#2o kyu e acima#KATA</t>
  </si>
  <si>
    <t>1980#Masculino#2o kyu e acima#KATA</t>
  </si>
  <si>
    <t>1981#Masculino#2o kyu e acima#KATA</t>
  </si>
  <si>
    <t>1982#Masculino#2o kyu e acima#KATA</t>
  </si>
  <si>
    <t>1983#Masculino#2o kyu e acima#KATA</t>
  </si>
  <si>
    <t>1984#Masculino#2o kyu e acima#KATA</t>
  </si>
  <si>
    <t>1985#Masculino#2o kyu e acima#KATA</t>
  </si>
  <si>
    <t>1986#Masculino#2o kyu e acima#KATA</t>
  </si>
  <si>
    <t>1987#Masculino#2o kyu e acima#KATA</t>
  </si>
  <si>
    <t>1988#Masculino#2o kyu e acima#KATA</t>
  </si>
  <si>
    <t>1989#Masculino#2o kyu e acima#KATA</t>
  </si>
  <si>
    <t>1990#Masculino#2o kyu e acima#KATA</t>
  </si>
  <si>
    <t>1991#Masculino#2o kyu e acima#KATA</t>
  </si>
  <si>
    <t>1992#Masculino#2o kyu e acima#KATA</t>
  </si>
  <si>
    <t>1993#Masculino#2o kyu e acima#KATA</t>
  </si>
  <si>
    <t>1994#Masculino#2o kyu e acima#KATA</t>
  </si>
  <si>
    <t>1995#Masculino#2o kyu e acima#KATA</t>
  </si>
  <si>
    <t>1996#Masculino#2o kyu e acima#KATA</t>
  </si>
  <si>
    <t>1997#Masculino#2o kyu e acima#KATA</t>
  </si>
  <si>
    <t>1998#Masculino#2o kyu e acima#KATA</t>
  </si>
  <si>
    <t>1999#Masculino#2o kyu e acima#KATA</t>
  </si>
  <si>
    <t>2000#Masculino#2o kyu e acima#KATA</t>
  </si>
  <si>
    <t>2001#Masculino#2o kyu e acima#KATA</t>
  </si>
  <si>
    <t>2002#Masculino#2o kyu e acima#KATA</t>
  </si>
  <si>
    <t>2003#Masculino#2o kyu e acima#KATA</t>
  </si>
  <si>
    <t>2004#Masculino#2o kyu e acima#KATA</t>
  </si>
  <si>
    <t>2011#Feminino#Até 3o kyu#KATA</t>
  </si>
  <si>
    <t>2012#Feminino#Até 3o kyu#KATA</t>
  </si>
  <si>
    <t>2011#Feminino#2o kyu e acima#KATA</t>
  </si>
  <si>
    <t>2012#Feminino#2o kyu e acima#KATA</t>
  </si>
  <si>
    <t>2009#Feminino#Até 3o kyu#KATA</t>
  </si>
  <si>
    <t>2010#Feminino#Até 3o kyu#KATA</t>
  </si>
  <si>
    <t>2009#Feminino#2o kyu e acima#KATA</t>
  </si>
  <si>
    <t>2010#Feminino#2o kyu e acima#KATA</t>
  </si>
  <si>
    <t>2007#Feminino#Até 3o kyu#KATA</t>
  </si>
  <si>
    <t>2008#Feminino#Até 3o kyu#KATA</t>
  </si>
  <si>
    <t>2007#Feminino#2o kyu e acima#KATA</t>
  </si>
  <si>
    <t>2008#Feminino#2o kyu e acima#KATA</t>
  </si>
  <si>
    <t>2005#Feminino#Até 3o kyu#KATA</t>
  </si>
  <si>
    <t>2006#Feminino#Até 3o kyu#KATA</t>
  </si>
  <si>
    <t>2005#Feminino#2o kyu e acima#KATA</t>
  </si>
  <si>
    <t>2006#Feminino#2o kyu e acima#KATA</t>
  </si>
  <si>
    <t>1924#Feminino#Até 3o kyu#KATA</t>
  </si>
  <si>
    <t>1925#Feminino#Até 3o kyu#KATA</t>
  </si>
  <si>
    <t>1926#Feminino#Até 3o kyu#KATA</t>
  </si>
  <si>
    <t>1927#Feminino#Até 3o kyu#KATA</t>
  </si>
  <si>
    <t>1928#Feminino#Até 3o kyu#KATA</t>
  </si>
  <si>
    <t>1929#Feminino#Até 3o kyu#KATA</t>
  </si>
  <si>
    <t>1930#Feminino#Até 3o kyu#KATA</t>
  </si>
  <si>
    <t>1931#Feminino#Até 3o kyu#KATA</t>
  </si>
  <si>
    <t>1932#Feminino#Até 3o kyu#KATA</t>
  </si>
  <si>
    <t>1933#Feminino#Até 3o kyu#KATA</t>
  </si>
  <si>
    <t>1934#Feminino#Até 3o kyu#KATA</t>
  </si>
  <si>
    <t>1935#Feminino#Até 3o kyu#KATA</t>
  </si>
  <si>
    <t>1936#Feminino#Até 3o kyu#KATA</t>
  </si>
  <si>
    <t>1937#Feminino#Até 3o kyu#KATA</t>
  </si>
  <si>
    <t>1938#Feminino#Até 3o kyu#KATA</t>
  </si>
  <si>
    <t>1939#Feminino#Até 3o kyu#KATA</t>
  </si>
  <si>
    <t>1940#Feminino#Até 3o kyu#KATA</t>
  </si>
  <si>
    <t>1941#Feminino#Até 3o kyu#KATA</t>
  </si>
  <si>
    <t>1942#Feminino#Até 3o kyu#KATA</t>
  </si>
  <si>
    <t>1943#Feminino#Até 3o kyu#KATA</t>
  </si>
  <si>
    <t>1944#Feminino#Até 3o kyu#KATA</t>
  </si>
  <si>
    <t>1945#Feminino#Até 3o kyu#KATA</t>
  </si>
  <si>
    <t>1946#Feminino#Até 3o kyu#KATA</t>
  </si>
  <si>
    <t>1947#Feminino#Até 3o kyu#KATA</t>
  </si>
  <si>
    <t>1948#Feminino#Até 3o kyu#KATA</t>
  </si>
  <si>
    <t>1949#Feminino#Até 3o kyu#KATA</t>
  </si>
  <si>
    <t>1950#Feminino#Até 3o kyu#KATA</t>
  </si>
  <si>
    <t>1951#Feminino#Até 3o kyu#KATA</t>
  </si>
  <si>
    <t>1952#Feminino#Até 3o kyu#KATA</t>
  </si>
  <si>
    <t>1953#Feminino#Até 3o kyu#KATA</t>
  </si>
  <si>
    <t>1954#Feminino#Até 3o kyu#KATA</t>
  </si>
  <si>
    <t>1955#Feminino#Até 3o kyu#KATA</t>
  </si>
  <si>
    <t>1956#Feminino#Até 3o kyu#KATA</t>
  </si>
  <si>
    <t>1957#Feminino#Até 3o kyu#KATA</t>
  </si>
  <si>
    <t>1958#Feminino#Até 3o kyu#KATA</t>
  </si>
  <si>
    <t>1959#Feminino#Até 3o kyu#KATA</t>
  </si>
  <si>
    <t>1960#Feminino#Até 3o kyu#KATA</t>
  </si>
  <si>
    <t>1961#Feminino#Até 3o kyu#KATA</t>
  </si>
  <si>
    <t>1962#Feminino#Até 3o kyu#KATA</t>
  </si>
  <si>
    <t>1963#Feminino#Até 3o kyu#KATA</t>
  </si>
  <si>
    <t>1964#Feminino#Até 3o kyu#KATA</t>
  </si>
  <si>
    <t>1965#Feminino#Até 3o kyu#KATA</t>
  </si>
  <si>
    <t>1966#Feminino#Até 3o kyu#KATA</t>
  </si>
  <si>
    <t>1967#Feminino#Até 3o kyu#KATA</t>
  </si>
  <si>
    <t>1968#Feminino#Até 3o kyu#KATA</t>
  </si>
  <si>
    <t>1969#Feminino#Até 3o kyu#KATA</t>
  </si>
  <si>
    <t>1970#Feminino#Até 3o kyu#KATA</t>
  </si>
  <si>
    <t>1971#Feminino#Até 3o kyu#KATA</t>
  </si>
  <si>
    <t>1972#Feminino#Até 3o kyu#KATA</t>
  </si>
  <si>
    <t>1973#Feminino#Até 3o kyu#KATA</t>
  </si>
  <si>
    <t>1974#Feminino#Até 3o kyu#KATA</t>
  </si>
  <si>
    <t>1975#Feminino#Até 3o kyu#KATA</t>
  </si>
  <si>
    <t>1976#Feminino#Até 3o kyu#KATA</t>
  </si>
  <si>
    <t>1977#Feminino#Até 3o kyu#KATA</t>
  </si>
  <si>
    <t>1978#Feminino#Até 3o kyu#KATA</t>
  </si>
  <si>
    <t>1979#Feminino#Até 3o kyu#KATA</t>
  </si>
  <si>
    <t>1980#Feminino#Até 3o kyu#KATA</t>
  </si>
  <si>
    <t>1981#Feminino#Até 3o kyu#KATA</t>
  </si>
  <si>
    <t>1982#Feminino#Até 3o kyu#KATA</t>
  </si>
  <si>
    <t>1983#Feminino#Até 3o kyu#KATA</t>
  </si>
  <si>
    <t>1984#Feminino#Até 3o kyu#KATA</t>
  </si>
  <si>
    <t>1985#Feminino#Até 3o kyu#KATA</t>
  </si>
  <si>
    <t>1986#Feminino#Até 3o kyu#KATA</t>
  </si>
  <si>
    <t>1987#Feminino#Até 3o kyu#KATA</t>
  </si>
  <si>
    <t>1988#Feminino#Até 3o kyu#KATA</t>
  </si>
  <si>
    <t>1989#Feminino#Até 3o kyu#KATA</t>
  </si>
  <si>
    <t>1990#Feminino#Até 3o kyu#KATA</t>
  </si>
  <si>
    <t>1991#Feminino#Até 3o kyu#KATA</t>
  </si>
  <si>
    <t>1992#Feminino#Até 3o kyu#KATA</t>
  </si>
  <si>
    <t>1993#Feminino#Até 3o kyu#KATA</t>
  </si>
  <si>
    <t>1994#Feminino#Até 3o kyu#KATA</t>
  </si>
  <si>
    <t>1995#Feminino#Até 3o kyu#KATA</t>
  </si>
  <si>
    <t>1996#Feminino#Até 3o kyu#KATA</t>
  </si>
  <si>
    <t>1997#Feminino#Até 3o kyu#KATA</t>
  </si>
  <si>
    <t>1998#Feminino#Até 3o kyu#KATA</t>
  </si>
  <si>
    <t>1999#Feminino#Até 3o kyu#KATA</t>
  </si>
  <si>
    <t>2000#Feminino#Até 3o kyu#KATA</t>
  </si>
  <si>
    <t>2001#Feminino#Até 3o kyu#KATA</t>
  </si>
  <si>
    <t>2002#Feminino#Até 3o kyu#KATA</t>
  </si>
  <si>
    <t>2003#Feminino#Até 3o kyu#KATA</t>
  </si>
  <si>
    <t>2004#Feminino#Até 3o kyu#KATA</t>
  </si>
  <si>
    <t>1924#Feminino#2o kyu e acima#KATA</t>
  </si>
  <si>
    <t>1925#Feminino#2o kyu e acima#KATA</t>
  </si>
  <si>
    <t>1926#Feminino#2o kyu e acima#KATA</t>
  </si>
  <si>
    <t>1927#Feminino#2o kyu e acima#KATA</t>
  </si>
  <si>
    <t>1928#Feminino#2o kyu e acima#KATA</t>
  </si>
  <si>
    <t>1929#Feminino#2o kyu e acima#KATA</t>
  </si>
  <si>
    <t>1930#Feminino#2o kyu e acima#KATA</t>
  </si>
  <si>
    <t>1931#Feminino#2o kyu e acima#KATA</t>
  </si>
  <si>
    <t>1932#Feminino#2o kyu e acima#KATA</t>
  </si>
  <si>
    <t>1933#Feminino#2o kyu e acima#KATA</t>
  </si>
  <si>
    <t>1934#Feminino#2o kyu e acima#KATA</t>
  </si>
  <si>
    <t>1935#Feminino#2o kyu e acima#KATA</t>
  </si>
  <si>
    <t>1936#Feminino#2o kyu e acima#KATA</t>
  </si>
  <si>
    <t>1937#Feminino#2o kyu e acima#KATA</t>
  </si>
  <si>
    <t>1938#Feminino#2o kyu e acima#KATA</t>
  </si>
  <si>
    <t>1939#Feminino#2o kyu e acima#KATA</t>
  </si>
  <si>
    <t>1940#Feminino#2o kyu e acima#KATA</t>
  </si>
  <si>
    <t>1941#Feminino#2o kyu e acima#KATA</t>
  </si>
  <si>
    <t>1942#Feminino#2o kyu e acima#KATA</t>
  </si>
  <si>
    <t>1943#Feminino#2o kyu e acima#KATA</t>
  </si>
  <si>
    <t>1944#Feminino#2o kyu e acima#KATA</t>
  </si>
  <si>
    <t>1945#Feminino#2o kyu e acima#KATA</t>
  </si>
  <si>
    <t>1946#Feminino#2o kyu e acima#KATA</t>
  </si>
  <si>
    <t>1947#Feminino#2o kyu e acima#KATA</t>
  </si>
  <si>
    <t>1948#Feminino#2o kyu e acima#KATA</t>
  </si>
  <si>
    <t>1949#Feminino#2o kyu e acima#KATA</t>
  </si>
  <si>
    <t>1950#Feminino#2o kyu e acima#KATA</t>
  </si>
  <si>
    <t>1951#Feminino#2o kyu e acima#KATA</t>
  </si>
  <si>
    <t>1952#Feminino#2o kyu e acima#KATA</t>
  </si>
  <si>
    <t>1953#Feminino#2o kyu e acima#KATA</t>
  </si>
  <si>
    <t>1954#Feminino#2o kyu e acima#KATA</t>
  </si>
  <si>
    <t>1955#Feminino#2o kyu e acima#KATA</t>
  </si>
  <si>
    <t>1956#Feminino#2o kyu e acima#KATA</t>
  </si>
  <si>
    <t>1957#Feminino#2o kyu e acima#KATA</t>
  </si>
  <si>
    <t>1958#Feminino#2o kyu e acima#KATA</t>
  </si>
  <si>
    <t>1959#Feminino#2o kyu e acima#KATA</t>
  </si>
  <si>
    <t>1960#Feminino#2o kyu e acima#KATA</t>
  </si>
  <si>
    <t>1961#Feminino#2o kyu e acima#KATA</t>
  </si>
  <si>
    <t>1962#Feminino#2o kyu e acima#KATA</t>
  </si>
  <si>
    <t>1963#Feminino#2o kyu e acima#KATA</t>
  </si>
  <si>
    <t>1964#Feminino#2o kyu e acima#KATA</t>
  </si>
  <si>
    <t>1965#Feminino#2o kyu e acima#KATA</t>
  </si>
  <si>
    <t>1966#Feminino#2o kyu e acima#KATA</t>
  </si>
  <si>
    <t>1967#Feminino#2o kyu e acima#KATA</t>
  </si>
  <si>
    <t>1968#Feminino#2o kyu e acima#KATA</t>
  </si>
  <si>
    <t>1969#Feminino#2o kyu e acima#KATA</t>
  </si>
  <si>
    <t>1970#Feminino#2o kyu e acima#KATA</t>
  </si>
  <si>
    <t>1971#Feminino#2o kyu e acima#KATA</t>
  </si>
  <si>
    <t>1972#Feminino#2o kyu e acima#KATA</t>
  </si>
  <si>
    <t>1973#Feminino#2o kyu e acima#KATA</t>
  </si>
  <si>
    <t>1974#Feminino#2o kyu e acima#KATA</t>
  </si>
  <si>
    <t>1975#Feminino#2o kyu e acima#KATA</t>
  </si>
  <si>
    <t>1976#Feminino#2o kyu e acima#KATA</t>
  </si>
  <si>
    <t>1977#Feminino#2o kyu e acima#KATA</t>
  </si>
  <si>
    <t>1978#Feminino#2o kyu e acima#KATA</t>
  </si>
  <si>
    <t>1979#Feminino#2o kyu e acima#KATA</t>
  </si>
  <si>
    <t>1980#Feminino#2o kyu e acima#KATA</t>
  </si>
  <si>
    <t>1981#Feminino#2o kyu e acima#KATA</t>
  </si>
  <si>
    <t>1982#Feminino#2o kyu e acima#KATA</t>
  </si>
  <si>
    <t>1983#Feminino#2o kyu e acima#KATA</t>
  </si>
  <si>
    <t>1984#Feminino#2o kyu e acima#KATA</t>
  </si>
  <si>
    <t>1985#Feminino#2o kyu e acima#KATA</t>
  </si>
  <si>
    <t>1986#Feminino#2o kyu e acima#KATA</t>
  </si>
  <si>
    <t>1987#Feminino#2o kyu e acima#KATA</t>
  </si>
  <si>
    <t>1988#Feminino#2o kyu e acima#KATA</t>
  </si>
  <si>
    <t>1989#Feminino#2o kyu e acima#KATA</t>
  </si>
  <si>
    <t>1990#Feminino#2o kyu e acima#KATA</t>
  </si>
  <si>
    <t>1991#Feminino#2o kyu e acima#KATA</t>
  </si>
  <si>
    <t>1992#Feminino#2o kyu e acima#KATA</t>
  </si>
  <si>
    <t>1993#Feminino#2o kyu e acima#KATA</t>
  </si>
  <si>
    <t>1994#Feminino#2o kyu e acima#KATA</t>
  </si>
  <si>
    <t>1995#Feminino#2o kyu e acima#KATA</t>
  </si>
  <si>
    <t>1996#Feminino#2o kyu e acima#KATA</t>
  </si>
  <si>
    <t>1997#Feminino#2o kyu e acima#KATA</t>
  </si>
  <si>
    <t>1998#Feminino#2o kyu e acima#KATA</t>
  </si>
  <si>
    <t>1999#Feminino#2o kyu e acima#KATA</t>
  </si>
  <si>
    <t>2000#Feminino#2o kyu e acima#KATA</t>
  </si>
  <si>
    <t>2001#Feminino#2o kyu e acima#KATA</t>
  </si>
  <si>
    <t>2002#Feminino#2o kyu e acima#KATA</t>
  </si>
  <si>
    <t>2003#Feminino#2o kyu e acima#KATA</t>
  </si>
  <si>
    <t>2004#Feminino#2o kyu e acima#KATA</t>
  </si>
  <si>
    <t>2017#Masculino#Absoluto#KATA</t>
  </si>
  <si>
    <t>2018#Masculino#Absoluto#KATA</t>
  </si>
  <si>
    <t>2019#Masculino#Absoluto#KATA</t>
  </si>
  <si>
    <t>2017#Feminino#Absoluto#KATA</t>
  </si>
  <si>
    <t>2018#Feminino#Absoluto#KATA</t>
  </si>
  <si>
    <t>2019#Feminino#Absoluto#KATA</t>
  </si>
  <si>
    <t>2017#Masculino#Absoluto#BO</t>
  </si>
  <si>
    <t>2018#Masculino#Absoluto#BO</t>
  </si>
  <si>
    <t>2019#Masculino#Absoluto#BO</t>
  </si>
  <si>
    <t>2017#Feminino#Absoluto#BO</t>
  </si>
  <si>
    <t>2018#Feminino#Absoluto#BO</t>
  </si>
  <si>
    <t>2019#Feminino#Absoluto#BO</t>
  </si>
  <si>
    <t>2011#Masculino#Até 3o kyu#KUMITE</t>
  </si>
  <si>
    <t>2012#Masculino#Até 3o kyu#KUMITE</t>
  </si>
  <si>
    <t>2011#Masculino#2o kyu e acima#KUMITE</t>
  </si>
  <si>
    <t>2012#Masculino#2o kyu e acima#KUMITE</t>
  </si>
  <si>
    <t xml:space="preserve"> </t>
  </si>
  <si>
    <t>2009#Masculino#Até 3o kyu#KUMITE</t>
  </si>
  <si>
    <t>2010#Masculino#Até 3o kyu#KUMITE</t>
  </si>
  <si>
    <t>2009#Masculino#2o kyu e acima#KUMITE</t>
  </si>
  <si>
    <t>2010#Masculino#2o kyu e acima#KUMITE</t>
  </si>
  <si>
    <t>2007#Masculino#Até 3o kyu#KUMITE</t>
  </si>
  <si>
    <t>2008#Masculino#Até 3o kyu#KUMITE</t>
  </si>
  <si>
    <t>2005#Masculino#Até 3o kyu#KUMITE</t>
  </si>
  <si>
    <t>2006#Masculino#Até 3o kyu#KUMITE</t>
  </si>
  <si>
    <t>PESO</t>
  </si>
  <si>
    <t>2005#Masculino#2o kyu e acima#KUMITE#-67</t>
  </si>
  <si>
    <t>2006#Masculino#2o kyu e acima#KUMITE#-67</t>
  </si>
  <si>
    <t>2005#Masculino#2o kyu e acima#KUMITE#-75</t>
  </si>
  <si>
    <t>2006#Masculino#2o kyu e acima#KUMITE#-75</t>
  </si>
  <si>
    <t>2005#Masculino#2o kyu e acima#KUMITE#+75</t>
  </si>
  <si>
    <t>2006#Masculino#2o kyu e acima#KUMITE#+75</t>
  </si>
  <si>
    <t>1924#Masculino#Até 3o kyu#KUMITE</t>
  </si>
  <si>
    <t>1925#Masculino#Até 3o kyu#KUMITE</t>
  </si>
  <si>
    <t>1926#Masculino#Até 3o kyu#KUMITE</t>
  </si>
  <si>
    <t>1927#Masculino#Até 3o kyu#KUMITE</t>
  </si>
  <si>
    <t>1928#Masculino#Até 3o kyu#KUMITE</t>
  </si>
  <si>
    <t>1929#Masculino#Até 3o kyu#KUMITE</t>
  </si>
  <si>
    <t>1930#Masculino#Até 3o kyu#KUMITE</t>
  </si>
  <si>
    <t>1931#Masculino#Até 3o kyu#KUMITE</t>
  </si>
  <si>
    <t>1932#Masculino#Até 3o kyu#KUMITE</t>
  </si>
  <si>
    <t>1933#Masculino#Até 3o kyu#KUMITE</t>
  </si>
  <si>
    <t>1934#Masculino#Até 3o kyu#KUMITE</t>
  </si>
  <si>
    <t>1935#Masculino#Até 3o kyu#KUMITE</t>
  </si>
  <si>
    <t>1936#Masculino#Até 3o kyu#KUMITE</t>
  </si>
  <si>
    <t>1937#Masculino#Até 3o kyu#KUMITE</t>
  </si>
  <si>
    <t>1938#Masculino#Até 3o kyu#KUMITE</t>
  </si>
  <si>
    <t>1939#Masculino#Até 3o kyu#KUMITE</t>
  </si>
  <si>
    <t>1940#Masculino#Até 3o kyu#KUMITE</t>
  </si>
  <si>
    <t>1941#Masculino#Até 3o kyu#KUMITE</t>
  </si>
  <si>
    <t>1942#Masculino#Até 3o kyu#KUMITE</t>
  </si>
  <si>
    <t>1943#Masculino#Até 3o kyu#KUMITE</t>
  </si>
  <si>
    <t>1944#Masculino#Até 3o kyu#KUMITE</t>
  </si>
  <si>
    <t>1945#Masculino#Até 3o kyu#KUMITE</t>
  </si>
  <si>
    <t>1946#Masculino#Até 3o kyu#KUMITE</t>
  </si>
  <si>
    <t>1947#Masculino#Até 3o kyu#KUMITE</t>
  </si>
  <si>
    <t>1948#Masculino#Até 3o kyu#KUMITE</t>
  </si>
  <si>
    <t>1949#Masculino#Até 3o kyu#KUMITE</t>
  </si>
  <si>
    <t>1950#Masculino#Até 3o kyu#KUMITE</t>
  </si>
  <si>
    <t>1951#Masculino#Até 3o kyu#KUMITE</t>
  </si>
  <si>
    <t>1952#Masculino#Até 3o kyu#KUMITE</t>
  </si>
  <si>
    <t>1953#Masculino#Até 3o kyu#KUMITE</t>
  </si>
  <si>
    <t>1954#Masculino#Até 3o kyu#KUMITE</t>
  </si>
  <si>
    <t>1955#Masculino#Até 3o kyu#KUMITE</t>
  </si>
  <si>
    <t>1956#Masculino#Até 3o kyu#KUMITE</t>
  </si>
  <si>
    <t>1957#Masculino#Até 3o kyu#KUMITE</t>
  </si>
  <si>
    <t>1958#Masculino#Até 3o kyu#KUMITE</t>
  </si>
  <si>
    <t>1959#Masculino#Até 3o kyu#KUMITE</t>
  </si>
  <si>
    <t>1960#Masculino#Até 3o kyu#KUMITE</t>
  </si>
  <si>
    <t>1961#Masculino#Até 3o kyu#KUMITE</t>
  </si>
  <si>
    <t>1962#Masculino#Até 3o kyu#KUMITE</t>
  </si>
  <si>
    <t>1963#Masculino#Até 3o kyu#KUMITE</t>
  </si>
  <si>
    <t>1964#Masculino#Até 3o kyu#KUMITE</t>
  </si>
  <si>
    <t>1965#Masculino#Até 3o kyu#KUMITE</t>
  </si>
  <si>
    <t>1966#Masculino#Até 3o kyu#KUMITE</t>
  </si>
  <si>
    <t>1967#Masculino#Até 3o kyu#KUMITE</t>
  </si>
  <si>
    <t>1968#Masculino#Até 3o kyu#KUMITE</t>
  </si>
  <si>
    <t>1969#Masculino#Até 3o kyu#KUMITE</t>
  </si>
  <si>
    <t>1970#Masculino#Até 3o kyu#KUMITE</t>
  </si>
  <si>
    <t>1971#Masculino#Até 3o kyu#KUMITE</t>
  </si>
  <si>
    <t>1972#Masculino#Até 3o kyu#KUMITE</t>
  </si>
  <si>
    <t>1973#Masculino#Até 3o kyu#KUMITE</t>
  </si>
  <si>
    <t>1974#Masculino#Até 3o kyu#KUMITE</t>
  </si>
  <si>
    <t>1975#Masculino#Até 3o kyu#KUMITE</t>
  </si>
  <si>
    <t>1976#Masculino#Até 3o kyu#KUMITE</t>
  </si>
  <si>
    <t>1977#Masculino#Até 3o kyu#KUMITE</t>
  </si>
  <si>
    <t>1978#Masculino#Até 3o kyu#KUMITE</t>
  </si>
  <si>
    <t>1979#Masculino#Até 3o kyu#KUMITE</t>
  </si>
  <si>
    <t>1980#Masculino#Até 3o kyu#KUMITE</t>
  </si>
  <si>
    <t>1981#Masculino#Até 3o kyu#KUMITE</t>
  </si>
  <si>
    <t>1982#Masculino#Até 3o kyu#KUMITE</t>
  </si>
  <si>
    <t>1983#Masculino#Até 3o kyu#KUMITE</t>
  </si>
  <si>
    <t>1984#Masculino#Até 3o kyu#KUMITE</t>
  </si>
  <si>
    <t>1985#Masculino#Até 3o kyu#KUMITE</t>
  </si>
  <si>
    <t>1986#Masculino#Até 3o kyu#KUMITE</t>
  </si>
  <si>
    <t>1987#Masculino#Até 3o kyu#KUMITE</t>
  </si>
  <si>
    <t>1988#Masculino#Até 3o kyu#KUMITE</t>
  </si>
  <si>
    <t>1989#Masculino#Até 3o kyu#KUMITE</t>
  </si>
  <si>
    <t>1990#Masculino#Até 3o kyu#KUMITE</t>
  </si>
  <si>
    <t>1991#Masculino#Até 3o kyu#KUMITE</t>
  </si>
  <si>
    <t>1992#Masculino#Até 3o kyu#KUMITE</t>
  </si>
  <si>
    <t>1993#Masculino#Até 3o kyu#KUMITE</t>
  </si>
  <si>
    <t>1994#Masculino#Até 3o kyu#KUMITE</t>
  </si>
  <si>
    <t>1995#Masculino#Até 3o kyu#KUMITE</t>
  </si>
  <si>
    <t>1996#Masculino#Até 3o kyu#KUMITE</t>
  </si>
  <si>
    <t>1997#Masculino#Até 3o kyu#KUMITE</t>
  </si>
  <si>
    <t>1998#Masculino#Até 3o kyu#KUMITE</t>
  </si>
  <si>
    <t>1999#Masculino#Até 3o kyu#KUMITE</t>
  </si>
  <si>
    <t>2000#Masculino#Até 3o kyu#KUMITE</t>
  </si>
  <si>
    <t>2001#Masculino#Até 3o kyu#KUMITE</t>
  </si>
  <si>
    <t>2002#Masculino#Até 3o kyu#KUMITE</t>
  </si>
  <si>
    <t>2003#Masculino#Até 3o kyu#KUMITE</t>
  </si>
  <si>
    <t>2004#Masculino#Até 3o kyu#KUMITE</t>
  </si>
  <si>
    <t>1970#Masculino#2o kyu e acima#KUMITE#+75</t>
  </si>
  <si>
    <t>1971#Masculino#2o kyu e acima#KUMITE#+75</t>
  </si>
  <si>
    <t>1972#Masculino#2o kyu e acima#KUMITE#+75</t>
  </si>
  <si>
    <t>1973#Masculino#2o kyu e acima#KUMITE#+75</t>
  </si>
  <si>
    <t>1974#Masculino#2o kyu e acima#KUMITE#+75</t>
  </si>
  <si>
    <t>1975#Masculino#2o kyu e acima#KUMITE#+75</t>
  </si>
  <si>
    <t>1976#Masculino#2o kyu e acima#KUMITE#+75</t>
  </si>
  <si>
    <t>1977#Masculino#2o kyu e acima#KUMITE#+75</t>
  </si>
  <si>
    <t>1978#Masculino#2o kyu e acima#KUMITE#+75</t>
  </si>
  <si>
    <t>1979#Masculino#2o kyu e acima#KUMITE#+75</t>
  </si>
  <si>
    <t>1980#Masculino#2o kyu e acima#KUMITE#+75</t>
  </si>
  <si>
    <t>1981#Masculino#2o kyu e acima#KUMITE#+75</t>
  </si>
  <si>
    <t>1982#Masculino#2o kyu e acima#KUMITE#+75</t>
  </si>
  <si>
    <t>1983#Masculino#2o kyu e acima#KUMITE#+75</t>
  </si>
  <si>
    <t>1984#Masculino#2o kyu e acima#KUMITE#+75</t>
  </si>
  <si>
    <t>1985#Masculino#2o kyu e acima#KUMITE#+75</t>
  </si>
  <si>
    <t>1986#Masculino#2o kyu e acima#KUMITE#+75</t>
  </si>
  <si>
    <t>1987#Masculino#2o kyu e acima#KUMITE#+75</t>
  </si>
  <si>
    <t>1988#Masculino#2o kyu e acima#KUMITE#+75</t>
  </si>
  <si>
    <t>1989#Masculino#2o kyu e acima#KUMITE#+75</t>
  </si>
  <si>
    <t>1990#Masculino#2o kyu e acima#KUMITE#+75</t>
  </si>
  <si>
    <t>1991#Masculino#2o kyu e acima#KUMITE#+75</t>
  </si>
  <si>
    <t>1992#Masculino#2o kyu e acima#KUMITE#+75</t>
  </si>
  <si>
    <t>1993#Masculino#2o kyu e acima#KUMITE#+75</t>
  </si>
  <si>
    <t>1994#Masculino#2o kyu e acima#KUMITE#+75</t>
  </si>
  <si>
    <t>1995#Masculino#2o kyu e acima#KUMITE#+75</t>
  </si>
  <si>
    <t>1996#Masculino#2o kyu e acima#KUMITE#+75</t>
  </si>
  <si>
    <t>1997#Masculino#2o kyu e acima#KUMITE#+75</t>
  </si>
  <si>
    <t>1998#Masculino#2o kyu e acima#KUMITE#+75</t>
  </si>
  <si>
    <t>1999#Masculino#2o kyu e acima#KUMITE#+75</t>
  </si>
  <si>
    <t>2000#Masculino#2o kyu e acima#KUMITE#+75</t>
  </si>
  <si>
    <t>2001#Masculino#2o kyu e acima#KUMITE#+75</t>
  </si>
  <si>
    <t>2002#Masculino#2o kyu e acima#KUMITE#+75</t>
  </si>
  <si>
    <t>2003#Masculino#2o kyu e acima#KUMITE#+75</t>
  </si>
  <si>
    <t>2004#Masculino#2o kyu e acima#KUMITE#+75</t>
  </si>
  <si>
    <t>1970#Masculino#2o kyu e acima#KUMITE#-75</t>
  </si>
  <si>
    <t>1971#Masculino#2o kyu e acima#KUMITE#-75</t>
  </si>
  <si>
    <t>1972#Masculino#2o kyu e acima#KUMITE#-75</t>
  </si>
  <si>
    <t>1973#Masculino#2o kyu e acima#KUMITE#-75</t>
  </si>
  <si>
    <t>1974#Masculino#2o kyu e acima#KUMITE#-75</t>
  </si>
  <si>
    <t>1975#Masculino#2o kyu e acima#KUMITE#-75</t>
  </si>
  <si>
    <t>1976#Masculino#2o kyu e acima#KUMITE#-75</t>
  </si>
  <si>
    <t>1977#Masculino#2o kyu e acima#KUMITE#-75</t>
  </si>
  <si>
    <t>1978#Masculino#2o kyu e acima#KUMITE#-75</t>
  </si>
  <si>
    <t>1979#Masculino#2o kyu e acima#KUMITE#-75</t>
  </si>
  <si>
    <t>1980#Masculino#2o kyu e acima#KUMITE#-75</t>
  </si>
  <si>
    <t>1981#Masculino#2o kyu e acima#KUMITE#-75</t>
  </si>
  <si>
    <t>1982#Masculino#2o kyu e acima#KUMITE#-75</t>
  </si>
  <si>
    <t>1983#Masculino#2o kyu e acima#KUMITE#-75</t>
  </si>
  <si>
    <t>1984#Masculino#2o kyu e acima#KUMITE#-75</t>
  </si>
  <si>
    <t>1985#Masculino#2o kyu e acima#KUMITE#-75</t>
  </si>
  <si>
    <t>1986#Masculino#2o kyu e acima#KUMITE#-75</t>
  </si>
  <si>
    <t>1987#Masculino#2o kyu e acima#KUMITE#-75</t>
  </si>
  <si>
    <t>1988#Masculino#2o kyu e acima#KUMITE#-75</t>
  </si>
  <si>
    <t>1989#Masculino#2o kyu e acima#KUMITE#-75</t>
  </si>
  <si>
    <t>1990#Masculino#2o kyu e acima#KUMITE#-75</t>
  </si>
  <si>
    <t>1991#Masculino#2o kyu e acima#KUMITE#-75</t>
  </si>
  <si>
    <t>1992#Masculino#2o kyu e acima#KUMITE#-75</t>
  </si>
  <si>
    <t>1993#Masculino#2o kyu e acima#KUMITE#-75</t>
  </si>
  <si>
    <t>1994#Masculino#2o kyu e acima#KUMITE#-75</t>
  </si>
  <si>
    <t>1995#Masculino#2o kyu e acima#KUMITE#-75</t>
  </si>
  <si>
    <t>1996#Masculino#2o kyu e acima#KUMITE#-75</t>
  </si>
  <si>
    <t>1997#Masculino#2o kyu e acima#KUMITE#-75</t>
  </si>
  <si>
    <t>1998#Masculino#2o kyu e acima#KUMITE#-75</t>
  </si>
  <si>
    <t>1999#Masculino#2o kyu e acima#KUMITE#-75</t>
  </si>
  <si>
    <t>2000#Masculino#2o kyu e acima#KUMITE#-75</t>
  </si>
  <si>
    <t>2001#Masculino#2o kyu e acima#KUMITE#-75</t>
  </si>
  <si>
    <t>2002#Masculino#2o kyu e acima#KUMITE#-75</t>
  </si>
  <si>
    <t>2003#Masculino#2o kyu e acima#KUMITE#-75</t>
  </si>
  <si>
    <t>2004#Masculino#2o kyu e acima#KUMITE#-75</t>
  </si>
  <si>
    <t>1970#Masculino#2o kyu e acima#KUMITE#-67</t>
  </si>
  <si>
    <t>1971#Masculino#2o kyu e acima#KUMITE#-67</t>
  </si>
  <si>
    <t>1972#Masculino#2o kyu e acima#KUMITE#-67</t>
  </si>
  <si>
    <t>1973#Masculino#2o kyu e acima#KUMITE#-67</t>
  </si>
  <si>
    <t>1974#Masculino#2o kyu e acima#KUMITE#-67</t>
  </si>
  <si>
    <t>1975#Masculino#2o kyu e acima#KUMITE#-67</t>
  </si>
  <si>
    <t>1976#Masculino#2o kyu e acima#KUMITE#-67</t>
  </si>
  <si>
    <t>1977#Masculino#2o kyu e acima#KUMITE#-67</t>
  </si>
  <si>
    <t>1978#Masculino#2o kyu e acima#KUMITE#-67</t>
  </si>
  <si>
    <t>1979#Masculino#2o kyu e acima#KUMITE#-67</t>
  </si>
  <si>
    <t>1980#Masculino#2o kyu e acima#KUMITE#-67</t>
  </si>
  <si>
    <t>1981#Masculino#2o kyu e acima#KUMITE#-67</t>
  </si>
  <si>
    <t>1982#Masculino#2o kyu e acima#KUMITE#-67</t>
  </si>
  <si>
    <t>1983#Masculino#2o kyu e acima#KUMITE#-67</t>
  </si>
  <si>
    <t>1984#Masculino#2o kyu e acima#KUMITE#-67</t>
  </si>
  <si>
    <t>1985#Masculino#2o kyu e acima#KUMITE#-67</t>
  </si>
  <si>
    <t>1986#Masculino#2o kyu e acima#KUMITE#-67</t>
  </si>
  <si>
    <t>1987#Masculino#2o kyu e acima#KUMITE#-67</t>
  </si>
  <si>
    <t>1988#Masculino#2o kyu e acima#KUMITE#-67</t>
  </si>
  <si>
    <t>1989#Masculino#2o kyu e acima#KUMITE#-67</t>
  </si>
  <si>
    <t>1990#Masculino#2o kyu e acima#KUMITE#-67</t>
  </si>
  <si>
    <t>1991#Masculino#2o kyu e acima#KUMITE#-67</t>
  </si>
  <si>
    <t>1992#Masculino#2o kyu e acima#KUMITE#-67</t>
  </si>
  <si>
    <t>1993#Masculino#2o kyu e acima#KUMITE#-67</t>
  </si>
  <si>
    <t>1994#Masculino#2o kyu e acima#KUMITE#-67</t>
  </si>
  <si>
    <t>1995#Masculino#2o kyu e acima#KUMITE#-67</t>
  </si>
  <si>
    <t>1996#Masculino#2o kyu e acima#KUMITE#-67</t>
  </si>
  <si>
    <t>1997#Masculino#2o kyu e acima#KUMITE#-67</t>
  </si>
  <si>
    <t>1998#Masculino#2o kyu e acima#KUMITE#-67</t>
  </si>
  <si>
    <t>1999#Masculino#2o kyu e acima#KUMITE#-67</t>
  </si>
  <si>
    <t>2000#Masculino#2o kyu e acima#KUMITE#-67</t>
  </si>
  <si>
    <t>2001#Masculino#2o kyu e acima#KUMITE#-67</t>
  </si>
  <si>
    <t>2002#Masculino#2o kyu e acima#KUMITE#-67</t>
  </si>
  <si>
    <t>2003#Masculino#2o kyu e acima#KUMITE#-67</t>
  </si>
  <si>
    <t>2004#Masculino#2o kyu e acima#KUMITE#-67</t>
  </si>
  <si>
    <t>2011#Feminino#2o kyu e acima#KUMITE</t>
  </si>
  <si>
    <t>2012#Feminino#2o kyu e acima#KUMITE</t>
  </si>
  <si>
    <t>2009#Feminino#2o kyu e acima#KUMITE</t>
  </si>
  <si>
    <t>2010#Feminino#2o kyu e acima#KUMITE</t>
  </si>
  <si>
    <t>2007#Feminino#Até 3o kyu#KUMITE</t>
  </si>
  <si>
    <t>2008#Feminino#Até 3o kyu#KUMITE</t>
  </si>
  <si>
    <t>2005#Feminino#Até 3o kyu#KUMITE</t>
  </si>
  <si>
    <t>2006#Feminino#Até 3o kyu#KUMITE</t>
  </si>
  <si>
    <t>1924#Feminino#Até 3o kyu#KUMITE</t>
  </si>
  <si>
    <t>1925#Feminino#Até 3o kyu#KUMITE</t>
  </si>
  <si>
    <t>1926#Feminino#Até 3o kyu#KUMITE</t>
  </si>
  <si>
    <t>1927#Feminino#Até 3o kyu#KUMITE</t>
  </si>
  <si>
    <t>1928#Feminino#Até 3o kyu#KUMITE</t>
  </si>
  <si>
    <t>1929#Feminino#Até 3o kyu#KUMITE</t>
  </si>
  <si>
    <t>1930#Feminino#Até 3o kyu#KUMITE</t>
  </si>
  <si>
    <t>1931#Feminino#Até 3o kyu#KUMITE</t>
  </si>
  <si>
    <t>1932#Feminino#Até 3o kyu#KUMITE</t>
  </si>
  <si>
    <t>1933#Feminino#Até 3o kyu#KUMITE</t>
  </si>
  <si>
    <t>1934#Feminino#Até 3o kyu#KUMITE</t>
  </si>
  <si>
    <t>1935#Feminino#Até 3o kyu#KUMITE</t>
  </si>
  <si>
    <t>1936#Feminino#Até 3o kyu#KUMITE</t>
  </si>
  <si>
    <t>1937#Feminino#Até 3o kyu#KUMITE</t>
  </si>
  <si>
    <t>1938#Feminino#Até 3o kyu#KUMITE</t>
  </si>
  <si>
    <t>1939#Feminino#Até 3o kyu#KUMITE</t>
  </si>
  <si>
    <t>1940#Feminino#Até 3o kyu#KUMITE</t>
  </si>
  <si>
    <t>1941#Feminino#Até 3o kyu#KUMITE</t>
  </si>
  <si>
    <t>1942#Feminino#Até 3o kyu#KUMITE</t>
  </si>
  <si>
    <t>1943#Feminino#Até 3o kyu#KUMITE</t>
  </si>
  <si>
    <t>1944#Feminino#Até 3o kyu#KUMITE</t>
  </si>
  <si>
    <t>1945#Feminino#Até 3o kyu#KUMITE</t>
  </si>
  <si>
    <t>1946#Feminino#Até 3o kyu#KUMITE</t>
  </si>
  <si>
    <t>1947#Feminino#Até 3o kyu#KUMITE</t>
  </si>
  <si>
    <t>1948#Feminino#Até 3o kyu#KUMITE</t>
  </si>
  <si>
    <t>1949#Feminino#Até 3o kyu#KUMITE</t>
  </si>
  <si>
    <t>1950#Feminino#Até 3o kyu#KUMITE</t>
  </si>
  <si>
    <t>1951#Feminino#Até 3o kyu#KUMITE</t>
  </si>
  <si>
    <t>1952#Feminino#Até 3o kyu#KUMITE</t>
  </si>
  <si>
    <t>1953#Feminino#Até 3o kyu#KUMITE</t>
  </si>
  <si>
    <t>1954#Feminino#Até 3o kyu#KUMITE</t>
  </si>
  <si>
    <t>1955#Feminino#Até 3o kyu#KUMITE</t>
  </si>
  <si>
    <t>1956#Feminino#Até 3o kyu#KUMITE</t>
  </si>
  <si>
    <t>1957#Feminino#Até 3o kyu#KUMITE</t>
  </si>
  <si>
    <t>1958#Feminino#Até 3o kyu#KUMITE</t>
  </si>
  <si>
    <t>1959#Feminino#Até 3o kyu#KUMITE</t>
  </si>
  <si>
    <t>1960#Feminino#Até 3o kyu#KUMITE</t>
  </si>
  <si>
    <t>1961#Feminino#Até 3o kyu#KUMITE</t>
  </si>
  <si>
    <t>1962#Feminino#Até 3o kyu#KUMITE</t>
  </si>
  <si>
    <t>1963#Feminino#Até 3o kyu#KUMITE</t>
  </si>
  <si>
    <t>1964#Feminino#Até 3o kyu#KUMITE</t>
  </si>
  <si>
    <t>1965#Feminino#Até 3o kyu#KUMITE</t>
  </si>
  <si>
    <t>1966#Feminino#Até 3o kyu#KUMITE</t>
  </si>
  <si>
    <t>1967#Feminino#Até 3o kyu#KUMITE</t>
  </si>
  <si>
    <t>1968#Feminino#Até 3o kyu#KUMITE</t>
  </si>
  <si>
    <t>1969#Feminino#Até 3o kyu#KUMITE</t>
  </si>
  <si>
    <t>1970#Feminino#Até 3o kyu#KUMITE</t>
  </si>
  <si>
    <t>1971#Feminino#Até 3o kyu#KUMITE</t>
  </si>
  <si>
    <t>1972#Feminino#Até 3o kyu#KUMITE</t>
  </si>
  <si>
    <t>1973#Feminino#Até 3o kyu#KUMITE</t>
  </si>
  <si>
    <t>1974#Feminino#Até 3o kyu#KUMITE</t>
  </si>
  <si>
    <t>1975#Feminino#Até 3o kyu#KUMITE</t>
  </si>
  <si>
    <t>1976#Feminino#Até 3o kyu#KUMITE</t>
  </si>
  <si>
    <t>1977#Feminino#Até 3o kyu#KUMITE</t>
  </si>
  <si>
    <t>1978#Feminino#Até 3o kyu#KUMITE</t>
  </si>
  <si>
    <t>1979#Feminino#Até 3o kyu#KUMITE</t>
  </si>
  <si>
    <t>1980#Feminino#Até 3o kyu#KUMITE</t>
  </si>
  <si>
    <t>1981#Feminino#Até 3o kyu#KUMITE</t>
  </si>
  <si>
    <t>1982#Feminino#Até 3o kyu#KUMITE</t>
  </si>
  <si>
    <t>1983#Feminino#Até 3o kyu#KUMITE</t>
  </si>
  <si>
    <t>1984#Feminino#Até 3o kyu#KUMITE</t>
  </si>
  <si>
    <t>1985#Feminino#Até 3o kyu#KUMITE</t>
  </si>
  <si>
    <t>1986#Feminino#Até 3o kyu#KUMITE</t>
  </si>
  <si>
    <t>1987#Feminino#Até 3o kyu#KUMITE</t>
  </si>
  <si>
    <t>1988#Feminino#Até 3o kyu#KUMITE</t>
  </si>
  <si>
    <t>1989#Feminino#Até 3o kyu#KUMITE</t>
  </si>
  <si>
    <t>1990#Feminino#Até 3o kyu#KUMITE</t>
  </si>
  <si>
    <t>1991#Feminino#Até 3o kyu#KUMITE</t>
  </si>
  <si>
    <t>1992#Feminino#Até 3o kyu#KUMITE</t>
  </si>
  <si>
    <t>1993#Feminino#Até 3o kyu#KUMITE</t>
  </si>
  <si>
    <t>1994#Feminino#Até 3o kyu#KUMITE</t>
  </si>
  <si>
    <t>1995#Feminino#Até 3o kyu#KUMITE</t>
  </si>
  <si>
    <t>1996#Feminino#Até 3o kyu#KUMITE</t>
  </si>
  <si>
    <t>1997#Feminino#Até 3o kyu#KUMITE</t>
  </si>
  <si>
    <t>1998#Feminino#Até 3o kyu#KUMITE</t>
  </si>
  <si>
    <t>1999#Feminino#Até 3o kyu#KUMITE</t>
  </si>
  <si>
    <t>2000#Feminino#Até 3o kyu#KUMITE</t>
  </si>
  <si>
    <t>2001#Feminino#Até 3o kyu#KUMITE</t>
  </si>
  <si>
    <t>2002#Feminino#Até 3o kyu#KUMITE</t>
  </si>
  <si>
    <t>2003#Feminino#Até 3o kyu#KUMITE</t>
  </si>
  <si>
    <t>2004#Feminino#Até 3o kyu#KUMITE</t>
  </si>
  <si>
    <t>2005#Feminino#2o kyu e acima#KUMITE#-55</t>
  </si>
  <si>
    <t>2006#Feminino#2o kyu e acima#KUMITE#-55</t>
  </si>
  <si>
    <t>2005#Feminino#2o kyu e acima#KUMITE#-61</t>
  </si>
  <si>
    <t>2006#Feminino#2o kyu e acima#KUMITE#-61</t>
  </si>
  <si>
    <t>2005#Feminino#2o kyu e acima#KUMITE#+61</t>
  </si>
  <si>
    <t>2006#Feminino#2o kyu e acima#KUMITE#+61</t>
  </si>
  <si>
    <t>1980#Feminino#2o kyu e acima#KUMITE#-55</t>
  </si>
  <si>
    <t>1981#Feminino#2o kyu e acima#KUMITE#-55</t>
  </si>
  <si>
    <t>1982#Feminino#2o kyu e acima#KUMITE#-55</t>
  </si>
  <si>
    <t>1983#Feminino#2o kyu e acima#KUMITE#-55</t>
  </si>
  <si>
    <t>1984#Feminino#2o kyu e acima#KUMITE#-55</t>
  </si>
  <si>
    <t>1985#Feminino#2o kyu e acima#KUMITE#-55</t>
  </si>
  <si>
    <t>1986#Feminino#2o kyu e acima#KUMITE#-55</t>
  </si>
  <si>
    <t>1987#Feminino#2o kyu e acima#KUMITE#-55</t>
  </si>
  <si>
    <t>1988#Feminino#2o kyu e acima#KUMITE#-55</t>
  </si>
  <si>
    <t>1989#Feminino#2o kyu e acima#KUMITE#-55</t>
  </si>
  <si>
    <t>1990#Feminino#2o kyu e acima#KUMITE#-55</t>
  </si>
  <si>
    <t>1991#Feminino#2o kyu e acima#KUMITE#-55</t>
  </si>
  <si>
    <t>1992#Feminino#2o kyu e acima#KUMITE#-55</t>
  </si>
  <si>
    <t>1993#Feminino#2o kyu e acima#KUMITE#-55</t>
  </si>
  <si>
    <t>1994#Feminino#2o kyu e acima#KUMITE#-55</t>
  </si>
  <si>
    <t>1995#Feminino#2o kyu e acima#KUMITE#-55</t>
  </si>
  <si>
    <t>1996#Feminino#2o kyu e acima#KUMITE#-55</t>
  </si>
  <si>
    <t>1997#Feminino#2o kyu e acima#KUMITE#-55</t>
  </si>
  <si>
    <t>1998#Feminino#2o kyu e acima#KUMITE#-55</t>
  </si>
  <si>
    <t>1999#Feminino#2o kyu e acima#KUMITE#-55</t>
  </si>
  <si>
    <t>2000#Feminino#2o kyu e acima#KUMITE#-55</t>
  </si>
  <si>
    <t>2001#Feminino#2o kyu e acima#KUMITE#-55</t>
  </si>
  <si>
    <t>2002#Feminino#2o kyu e acima#KUMITE#-55</t>
  </si>
  <si>
    <t>2003#Feminino#2o kyu e acima#KUMITE#-55</t>
  </si>
  <si>
    <t>2004#Feminino#2o kyu e acima#KUMITE#-55</t>
  </si>
  <si>
    <t>1980#Feminino#2o kyu e acima#KUMITE#-61</t>
  </si>
  <si>
    <t>1981#Feminino#2o kyu e acima#KUMITE#-61</t>
  </si>
  <si>
    <t>1982#Feminino#2o kyu e acima#KUMITE#-61</t>
  </si>
  <si>
    <t>1983#Feminino#2o kyu e acima#KUMITE#-61</t>
  </si>
  <si>
    <t>1984#Feminino#2o kyu e acima#KUMITE#-61</t>
  </si>
  <si>
    <t>1985#Feminino#2o kyu e acima#KUMITE#-61</t>
  </si>
  <si>
    <t>1986#Feminino#2o kyu e acima#KUMITE#-61</t>
  </si>
  <si>
    <t>1987#Feminino#2o kyu e acima#KUMITE#-61</t>
  </si>
  <si>
    <t>1988#Feminino#2o kyu e acima#KUMITE#-61</t>
  </si>
  <si>
    <t>1989#Feminino#2o kyu e acima#KUMITE#-61</t>
  </si>
  <si>
    <t>1990#Feminino#2o kyu e acima#KUMITE#-61</t>
  </si>
  <si>
    <t>1991#Feminino#2o kyu e acima#KUMITE#-61</t>
  </si>
  <si>
    <t>1992#Feminino#2o kyu e acima#KUMITE#-61</t>
  </si>
  <si>
    <t>1993#Feminino#2o kyu e acima#KUMITE#-61</t>
  </si>
  <si>
    <t>1994#Feminino#2o kyu e acima#KUMITE#-61</t>
  </si>
  <si>
    <t>1995#Feminino#2o kyu e acima#KUMITE#-61</t>
  </si>
  <si>
    <t>1996#Feminino#2o kyu e acima#KUMITE#-61</t>
  </si>
  <si>
    <t>1997#Feminino#2o kyu e acima#KUMITE#-61</t>
  </si>
  <si>
    <t>1998#Feminino#2o kyu e acima#KUMITE#-61</t>
  </si>
  <si>
    <t>1999#Feminino#2o kyu e acima#KUMITE#-61</t>
  </si>
  <si>
    <t>2000#Feminino#2o kyu e acima#KUMITE#-61</t>
  </si>
  <si>
    <t>2001#Feminino#2o kyu e acima#KUMITE#-61</t>
  </si>
  <si>
    <t>2002#Feminino#2o kyu e acima#KUMITE#-61</t>
  </si>
  <si>
    <t>2003#Feminino#2o kyu e acima#KUMITE#-61</t>
  </si>
  <si>
    <t>2004#Feminino#2o kyu e acima#KUMITE#-61</t>
  </si>
  <si>
    <t>1980#Feminino#2o kyu e acima#KUMITE#+61</t>
  </si>
  <si>
    <t>1981#Feminino#2o kyu e acima#KUMITE#+61</t>
  </si>
  <si>
    <t>1982#Feminino#2o kyu e acima#KUMITE#+61</t>
  </si>
  <si>
    <t>1983#Feminino#2o kyu e acima#KUMITE#+61</t>
  </si>
  <si>
    <t>1984#Feminino#2o kyu e acima#KUMITE#+61</t>
  </si>
  <si>
    <t>1985#Feminino#2o kyu e acima#KUMITE#+61</t>
  </si>
  <si>
    <t>1986#Feminino#2o kyu e acima#KUMITE#+61</t>
  </si>
  <si>
    <t>1987#Feminino#2o kyu e acima#KUMITE#+61</t>
  </si>
  <si>
    <t>1988#Feminino#2o kyu e acima#KUMITE#+61</t>
  </si>
  <si>
    <t>1989#Feminino#2o kyu e acima#KUMITE#+61</t>
  </si>
  <si>
    <t>1990#Feminino#2o kyu e acima#KUMITE#+61</t>
  </si>
  <si>
    <t>1991#Feminino#2o kyu e acima#KUMITE#+61</t>
  </si>
  <si>
    <t>1992#Feminino#2o kyu e acima#KUMITE#+61</t>
  </si>
  <si>
    <t>1993#Feminino#2o kyu e acima#KUMITE#+61</t>
  </si>
  <si>
    <t>1994#Feminino#2o kyu e acima#KUMITE#+61</t>
  </si>
  <si>
    <t>1995#Feminino#2o kyu e acima#KUMITE#+61</t>
  </si>
  <si>
    <t>1996#Feminino#2o kyu e acima#KUMITE#+61</t>
  </si>
  <si>
    <t>1997#Feminino#2o kyu e acima#KUMITE#+61</t>
  </si>
  <si>
    <t>1998#Feminino#2o kyu e acima#KUMITE#+61</t>
  </si>
  <si>
    <t>1999#Feminino#2o kyu e acima#KUMITE#+61</t>
  </si>
  <si>
    <t>2000#Feminino#2o kyu e acima#KUMITE#+61</t>
  </si>
  <si>
    <t>2001#Feminino#2o kyu e acima#KUMITE#+61</t>
  </si>
  <si>
    <t>2002#Feminino#2o kyu e acima#KUMITE#+61</t>
  </si>
  <si>
    <t>2003#Feminino#2o kyu e acima#KUMITE#+61</t>
  </si>
  <si>
    <t>2004#Feminino#2o kyu e acima#KUMITE#+61</t>
  </si>
  <si>
    <t>Técnico (até 5 nomes):</t>
  </si>
  <si>
    <t>Kumite Masc. Sub 12 até 3º Kyu</t>
  </si>
  <si>
    <t>Kumite Fem. Sub 12 até 3º Kyu</t>
  </si>
  <si>
    <t>Kumite Masc. Sub 12 2º Kyu e acima</t>
  </si>
  <si>
    <t>Kumite Fem. Sub 12 2º Kyu e acima</t>
  </si>
  <si>
    <t>Kumite Masc. Sub 14 até 3º Kyu</t>
  </si>
  <si>
    <t>Kumite Fem. Sub 14 até 3º Kyu</t>
  </si>
  <si>
    <t>Kumite Masc. Sub 14 2º Kyu e acima</t>
  </si>
  <si>
    <t>Kumite Fem. Sub 14 2º Kyu e acima</t>
  </si>
  <si>
    <t>Kumite Masc. Cadete até 3º Kyu</t>
  </si>
  <si>
    <t>Kumite Fem. Cadete até 3º Kyu</t>
  </si>
  <si>
    <t>Kumite Masc. Cadete 2º Kyu e acima</t>
  </si>
  <si>
    <t>Kumite Fem. Cadete 2º Kyu e acima</t>
  </si>
  <si>
    <t>Kumite Masc. Junior até 3º Kyu</t>
  </si>
  <si>
    <t>Kumite Fem. Junior até 3º Kyu</t>
  </si>
  <si>
    <t>Kumite Masc. Junior 2º Kyu e acima até 67 Kg</t>
  </si>
  <si>
    <t>Kumite Fem. Junior 2º Kyu e acima até 55 Kg</t>
  </si>
  <si>
    <t>Kumite Masc. Master A até 3º Kyu</t>
  </si>
  <si>
    <t>Kumite Fem. Master A até 3º Kyu</t>
  </si>
  <si>
    <t>Kumite Masc. Master A 2º Kyu e acima + 75 Kg</t>
  </si>
  <si>
    <t>Kumite Fem. Master A 2º Kyu e acima + 61 Kg</t>
  </si>
  <si>
    <t>Kumite Masc. Master B até 3º Kyu</t>
  </si>
  <si>
    <t>Kumite Fem. Master B até 3º Kyu</t>
  </si>
  <si>
    <t>Kumite Masc. Master B 2º Kyu e acima + 75 Kg</t>
  </si>
  <si>
    <t>Kumite Fem. Master C até 3º Kyu</t>
  </si>
  <si>
    <t>Kumite Masc. Master C até 3º Kyu</t>
  </si>
  <si>
    <t>Kumite Fem. Master B 2º Kyu e acima</t>
  </si>
  <si>
    <t>Kumite Masc. Master C 2º Kyu e acima</t>
  </si>
  <si>
    <t>Bo Sub 10 Feminino Absoluto</t>
  </si>
  <si>
    <t>Bo Sub 12 Feminino Absoluto</t>
  </si>
  <si>
    <t>Bo Sub 14 Feminino Absoluto</t>
  </si>
  <si>
    <t>Bo Cadete Feminino Absoluto</t>
  </si>
  <si>
    <t>Bo Junior Feminino Absoluto</t>
  </si>
  <si>
    <t>Bo Sênior Feminino Absoluto</t>
  </si>
  <si>
    <t>Bo Master A Feminino Absoluto</t>
  </si>
  <si>
    <t>Bo Master B Masculino Absoluto</t>
  </si>
  <si>
    <t>Bo Master B Feminino Absoluto</t>
  </si>
  <si>
    <t>Bo Master C Masculino Absoluto</t>
  </si>
  <si>
    <t>Bo Master C Feminino</t>
  </si>
  <si>
    <t>Sai Sênior Masculino Absoluto</t>
  </si>
  <si>
    <t>Sai Sênior Feminino Absoluto</t>
  </si>
  <si>
    <t>Sai Master A Masculino Absoluto</t>
  </si>
  <si>
    <t>Sai Master A Feminino Absoluto</t>
  </si>
  <si>
    <t>Sai Master B Masculino Absoluto</t>
  </si>
  <si>
    <t>Sai Master B Feminino Absoluto</t>
  </si>
  <si>
    <t>Sai Master C Masculino Absoluto</t>
  </si>
  <si>
    <t>CATEGORIA</t>
  </si>
  <si>
    <t>Total Inscrição Individual</t>
  </si>
  <si>
    <t>1958 e abaixo</t>
  </si>
  <si>
    <t>1968 e abaixo</t>
  </si>
  <si>
    <t>Bo Master A Masculino Absoluto</t>
  </si>
  <si>
    <t>Sai Cadete e Junior Masculino Absoluto</t>
  </si>
  <si>
    <t>Sai Cadete e Junior Feminino Absoluto</t>
  </si>
  <si>
    <t>2020#Masculino#Absoluto#KATA</t>
  </si>
  <si>
    <t>2021#Masculino#Absoluto#KATA</t>
  </si>
  <si>
    <t>2022#Masculino#Absoluto#KATA</t>
  </si>
  <si>
    <t>2023#Masculino#Absoluto#KATA</t>
  </si>
  <si>
    <t>2013#Masculino#Até 3o kyu#KATA</t>
  </si>
  <si>
    <t>2013#Masculino#2o kyu e acima#KATA</t>
  </si>
  <si>
    <t>2020#Feminino#Absoluto#KATA</t>
  </si>
  <si>
    <t>2021#Feminino#Absoluto#KATA</t>
  </si>
  <si>
    <t>2022#Feminino#Absoluto#KATA</t>
  </si>
  <si>
    <t>2023#Feminino#Absoluto#KATA</t>
  </si>
  <si>
    <t>2013#Feminino#Até 3o kyu#KATA</t>
  </si>
  <si>
    <t>2013#Feminino#2o kyu e acima#KATA</t>
  </si>
  <si>
    <t>2020#Masculino#Absoluto#BO</t>
  </si>
  <si>
    <t>2021#Masculino#Absoluto#BO</t>
  </si>
  <si>
    <t>2022#Masculino#Absoluto#BO</t>
  </si>
  <si>
    <t>2023#Masculino#Absoluto#BO</t>
  </si>
  <si>
    <t>2009#Masculino#Absoluto#SAI</t>
  </si>
  <si>
    <t>2020#Feminino#Absoluto#BO</t>
  </si>
  <si>
    <t>2021#Feminino#Absoluto#BO</t>
  </si>
  <si>
    <t>2022#Feminino#Absoluto#BO</t>
  </si>
  <si>
    <t>2023#Feminino#Absoluto#BO</t>
  </si>
  <si>
    <t>2009#Feminino#Absoluto#SAI</t>
  </si>
  <si>
    <t>2020#Misto#Absoluto#PCD KATA</t>
  </si>
  <si>
    <t>2021#Misto#Absoluto#PCD KATA</t>
  </si>
  <si>
    <t>2022#Misto#Absoluto#PCD KATA</t>
  </si>
  <si>
    <t>2023#Misto#Absoluto#PCD KATA</t>
  </si>
  <si>
    <t>2020#Misto#Absoluto#PCD KOBUDO</t>
  </si>
  <si>
    <t>2021#Misto#Absoluto#PCD KOBUDO</t>
  </si>
  <si>
    <t>2022#Misto#Absoluto#PCD KOBUDO</t>
  </si>
  <si>
    <t>2023#Misto#Absoluto#PCD KOBUDO</t>
  </si>
  <si>
    <t>2013#Masculino#Até 3o kyu#KUMITE</t>
  </si>
  <si>
    <t>2013#Masculino#2o kyu e acima#KUMITE</t>
  </si>
  <si>
    <t>2007#Masculino#2o kyu e acima#KUMITE#-67</t>
  </si>
  <si>
    <t>2007#Masculino#2o kyu e acima#KUMITE#-75</t>
  </si>
  <si>
    <t>2007#Masculino#2o kyu e acima#KUMITE#+75</t>
  </si>
  <si>
    <t>2013#Feminino#2o kyu e acima#KUMITE</t>
  </si>
  <si>
    <t>2007#Feminino#2o kyu e acima#KUMITE#-55</t>
  </si>
  <si>
    <t>2007#Feminino#2o kyu e acima#KUMITE#-61</t>
  </si>
  <si>
    <t>2007#Feminino#2o kyu e acima#KUMITE#+61</t>
  </si>
  <si>
    <t>1924#Feminino#2o kyu e acima#KUMITE</t>
  </si>
  <si>
    <t>1925#Feminino#2o kyu e acima#KUMITE</t>
  </si>
  <si>
    <t>1926#Feminino#2o kyu e acima#KUMITE</t>
  </si>
  <si>
    <t>1927#Feminino#2o kyu e acima#KUMITE</t>
  </si>
  <si>
    <t>1928#Feminino#2o kyu e acima#KUMITE</t>
  </si>
  <si>
    <t>1929#Feminino#2o kyu e acima#KUMITE</t>
  </si>
  <si>
    <t>1930#Feminino#2o kyu e acima#KUMITE</t>
  </si>
  <si>
    <t>1931#Feminino#2o kyu e acima#KUMITE</t>
  </si>
  <si>
    <t>1932#Feminino#2o kyu e acima#KUMITE</t>
  </si>
  <si>
    <t>1933#Feminino#2o kyu e acima#KUMITE</t>
  </si>
  <si>
    <t>1934#Feminino#2o kyu e acima#KUMITE</t>
  </si>
  <si>
    <t>1935#Feminino#2o kyu e acima#KUMITE</t>
  </si>
  <si>
    <t>1936#Feminino#2o kyu e acima#KUMITE</t>
  </si>
  <si>
    <t>1937#Feminino#2o kyu e acima#KUMITE</t>
  </si>
  <si>
    <t>1938#Feminino#2o kyu e acima#KUMITE</t>
  </si>
  <si>
    <t>1939#Feminino#2o kyu e acima#KUMITE</t>
  </si>
  <si>
    <t>1940#Feminino#2o kyu e acima#KUMITE</t>
  </si>
  <si>
    <t>1941#Feminino#2o kyu e acima#KUMITE</t>
  </si>
  <si>
    <t>1942#Feminino#2o kyu e acima#KUMITE</t>
  </si>
  <si>
    <t>1943#Feminino#2o kyu e acima#KUMITE</t>
  </si>
  <si>
    <t>1944#Feminino#2o kyu e acima#KUMITE</t>
  </si>
  <si>
    <t>1945#Feminino#2o kyu e acima#KUMITE</t>
  </si>
  <si>
    <t>1946#Feminino#2o kyu e acima#KUMITE</t>
  </si>
  <si>
    <t>1947#Feminino#2o kyu e acima#KUMITE</t>
  </si>
  <si>
    <t>1948#Feminino#2o kyu e acima#KUMITE</t>
  </si>
  <si>
    <t>1949#Feminino#2o kyu e acima#KUMITE</t>
  </si>
  <si>
    <t>1950#Feminino#2o kyu e acima#KUMITE</t>
  </si>
  <si>
    <t>1951#Feminino#2o kyu e acima#KUMITE</t>
  </si>
  <si>
    <t>1952#Feminino#2o kyu e acima#KUMITE</t>
  </si>
  <si>
    <t>1953#Feminino#2o kyu e acima#KUMITE</t>
  </si>
  <si>
    <t>1954#Feminino#2o kyu e acima#KUMITE</t>
  </si>
  <si>
    <t>1955#Feminino#2o kyu e acima#KUMITE</t>
  </si>
  <si>
    <t>1956#Feminino#2o kyu e acima#KUMITE</t>
  </si>
  <si>
    <t>1957#Feminino#2o kyu e acima#KUMITE</t>
  </si>
  <si>
    <t>1958#Feminino#2o kyu e acima#KUMITE</t>
  </si>
  <si>
    <t>1959#Feminino#2o kyu e acima#KUMITE</t>
  </si>
  <si>
    <t>1960#Feminino#2o kyu e acima#KUMITE</t>
  </si>
  <si>
    <t>1961#Feminino#2o kyu e acima#KUMITE</t>
  </si>
  <si>
    <t>1962#Feminino#2o kyu e acima#KUMITE</t>
  </si>
  <si>
    <t>1963#Feminino#2o kyu e acima#KUMITE</t>
  </si>
  <si>
    <t>1964#Feminino#2o kyu e acima#KUMITE</t>
  </si>
  <si>
    <t>1965#Feminino#2o kyu e acima#KUMITE</t>
  </si>
  <si>
    <t>1966#Feminino#2o kyu e acima#KUMITE</t>
  </si>
  <si>
    <t>1967#Feminino#2o kyu e acima#KUMITE</t>
  </si>
  <si>
    <t>1968#Feminino#2o kyu e acima#KUMITE</t>
  </si>
  <si>
    <t>1924#Masculino#2o kyu e acima#KUMITE</t>
  </si>
  <si>
    <t>1925#Masculino#2o kyu e acima#KUMITE</t>
  </si>
  <si>
    <t>1926#Masculino#2o kyu e acima#KUMITE</t>
  </si>
  <si>
    <t>1927#Masculino#2o kyu e acima#KUMITE</t>
  </si>
  <si>
    <t>1928#Masculino#2o kyu e acima#KUMITE</t>
  </si>
  <si>
    <t>1929#Masculino#2o kyu e acima#KUMITE</t>
  </si>
  <si>
    <t>1930#Masculino#2o kyu e acima#KUMITE</t>
  </si>
  <si>
    <t>1931#Masculino#2o kyu e acima#KUMITE</t>
  </si>
  <si>
    <t>1932#Masculino#2o kyu e acima#KUMITE</t>
  </si>
  <si>
    <t>1933#Masculino#2o kyu e acima#KUMITE</t>
  </si>
  <si>
    <t>1934#Masculino#2o kyu e acima#KUMITE</t>
  </si>
  <si>
    <t>1935#Masculino#2o kyu e acima#KUMITE</t>
  </si>
  <si>
    <t>1936#Masculino#2o kyu e acima#KUMITE</t>
  </si>
  <si>
    <t>1937#Masculino#2o kyu e acima#KUMITE</t>
  </si>
  <si>
    <t>1938#Masculino#2o kyu e acima#KUMITE</t>
  </si>
  <si>
    <t>1939#Masculino#2o kyu e acima#KUMITE</t>
  </si>
  <si>
    <t>1940#Masculino#2o kyu e acima#KUMITE</t>
  </si>
  <si>
    <t>1941#Masculino#2o kyu e acima#KUMITE</t>
  </si>
  <si>
    <t>1942#Masculino#2o kyu e acima#KUMITE</t>
  </si>
  <si>
    <t>1943#Masculino#2o kyu e acima#KUMITE</t>
  </si>
  <si>
    <t>1944#Masculino#2o kyu e acima#KUMITE</t>
  </si>
  <si>
    <t>1945#Masculino#2o kyu e acima#KUMITE</t>
  </si>
  <si>
    <t>1946#Masculino#2o kyu e acima#KUMITE</t>
  </si>
  <si>
    <t>1947#Masculino#2o kyu e acima#KUMITE</t>
  </si>
  <si>
    <t>1948#Masculino#2o kyu e acima#KUMITE</t>
  </si>
  <si>
    <t>1949#Masculino#2o kyu e acima#KUMITE</t>
  </si>
  <si>
    <t>1950#Masculino#2o kyu e acima#KUMITE</t>
  </si>
  <si>
    <t>1951#Masculino#2o kyu e acima#KUMITE</t>
  </si>
  <si>
    <t>1952#Masculino#2o kyu e acima#KUMITE</t>
  </si>
  <si>
    <t>1953#Masculino#2o kyu e acima#KUMITE</t>
  </si>
  <si>
    <t>1954#Masculino#2o kyu e acima#KUMITE</t>
  </si>
  <si>
    <t>1955#Masculino#2o kyu e acima#KUMITE</t>
  </si>
  <si>
    <t>1956#Masculino#2o kyu e acima#KUMITE</t>
  </si>
  <si>
    <t>1957#Masculino#2o kyu e acima#KUMITE</t>
  </si>
  <si>
    <t>1958#Masculino#2o kyu e acima#KUMITE</t>
  </si>
  <si>
    <t>1959#Masculino#2o kyu e acima#KUMITE</t>
  </si>
  <si>
    <t>1960#Masculino#2o kyu e acima#KUMITE</t>
  </si>
  <si>
    <t>1961#Masculino#2o kyu e acima#KUMITE</t>
  </si>
  <si>
    <t>1962#Masculino#2o kyu e acima#KUMITE</t>
  </si>
  <si>
    <t>1963#Masculino#2o kyu e acima#KUMITE</t>
  </si>
  <si>
    <t>1964#Masculino#2o kyu e acima#KUMITE</t>
  </si>
  <si>
    <t>1965#Masculino#2o kyu e acima#KUMITE</t>
  </si>
  <si>
    <t>1966#Masculino#2o kyu e acima#KUMITE</t>
  </si>
  <si>
    <t>1967#Masculino#2o kyu e acima#KUMITE</t>
  </si>
  <si>
    <t>1968#Masculino#2o kyu e acima#KUMITE</t>
  </si>
  <si>
    <t>2019</t>
  </si>
  <si>
    <t>2024#Masculino#Absoluto#KATA</t>
  </si>
  <si>
    <t>2014#Masculino#Até 3o kyu#KATA</t>
  </si>
  <si>
    <t>2014#Masculino#2o kyu e acima#KATA</t>
  </si>
  <si>
    <t>2024#Feminino#Absoluto#KATA</t>
  </si>
  <si>
    <t>2014#Feminino#Até 3o kyu#KATA</t>
  </si>
  <si>
    <t>2014#Feminino#2o kyu e acima#KATA</t>
  </si>
  <si>
    <t>2014#Masculino#Até 3o kyu#KUMITE</t>
  </si>
  <si>
    <t>2014#Masculino#2o kyu e acima#KUMITE</t>
  </si>
  <si>
    <t>2008#Masculino#2o kyu e acima#KUMITE#-67</t>
  </si>
  <si>
    <t>2008#Masculino#2o kyu e acima#KUMITE#-75</t>
  </si>
  <si>
    <t>2008#Masculino#2o kyu e acima#KUMITE#+75</t>
  </si>
  <si>
    <t>1969#Masculino#2o kyu e acima#KUMITE</t>
  </si>
  <si>
    <t>2014#Feminino#2o kyu e acima#KUMITE</t>
  </si>
  <si>
    <t>2008#Feminino#2o kyu e acima#KUMITE#-55</t>
  </si>
  <si>
    <t>2008#Feminino#2o kyu e acima#KUMITE#-61</t>
  </si>
  <si>
    <t>2008#Feminino#2o kyu e acima#KUMITE#+61</t>
  </si>
  <si>
    <t>1970#Feminino#2o kyu e acima#KUMITE</t>
  </si>
  <si>
    <t>1971#Feminino#2o kyu e acima#KUMITE</t>
  </si>
  <si>
    <t>1972#Feminino#2o kyu e acima#KUMITE</t>
  </si>
  <si>
    <t>1973#Feminino#2o kyu e acima#KUMITE</t>
  </si>
  <si>
    <t>1974#Feminino#2o kyu e acima#KUMITE</t>
  </si>
  <si>
    <t>1975#Feminino#2o kyu e acima#KUMITE</t>
  </si>
  <si>
    <t>1976#Feminino#2o kyu e acima#KUMITE</t>
  </si>
  <si>
    <t>1977#Feminino#2o kyu e acima#KUMITE</t>
  </si>
  <si>
    <t>1978#Feminino#2o kyu e acima#KUMITE</t>
  </si>
  <si>
    <t>1979#Feminino#2o kyu e acima#KUMITE</t>
  </si>
  <si>
    <t>1969#Feminino#2o kyu e acima#KUMITE</t>
  </si>
  <si>
    <t>2024#Masculino#Absoluto#BO</t>
  </si>
  <si>
    <t>2013#Masculino#Absoluto#NUNCHAKU</t>
  </si>
  <si>
    <t>2014#Masculino#Absoluto#NUNCHAKU</t>
  </si>
  <si>
    <t>2015#Masculino#Absoluto#NUNCHAKU</t>
  </si>
  <si>
    <t>2016#Masculino#Absoluto#NUNCHAKU</t>
  </si>
  <si>
    <t>2011#Masculino#Absoluto#NUNCHAKU</t>
  </si>
  <si>
    <t>2012#Masculino#Absoluto#NUNCHAKU</t>
  </si>
  <si>
    <t>2009#Masculino#Absoluto#NUNCHAKU</t>
  </si>
  <si>
    <t>2010#Masculino#Absoluto#NUNCHAKU</t>
  </si>
  <si>
    <t>2007#Masculino#Absoluto#NUNCHAKU</t>
  </si>
  <si>
    <t>2008#Masculino#Absoluto#NUNCHAKU</t>
  </si>
  <si>
    <t>1985#Masculino#Absoluto#NUNCHAKU</t>
  </si>
  <si>
    <t>1986#Masculino#Absoluto#NUNCHAKU</t>
  </si>
  <si>
    <t>1987#Masculino#Absoluto#NUNCHAKU</t>
  </si>
  <si>
    <t>1988#Masculino#Absoluto#NUNCHAKU</t>
  </si>
  <si>
    <t>1989#Masculino#Absoluto#NUNCHAKU</t>
  </si>
  <si>
    <t>1990#Masculino#Absoluto#NUNCHAKU</t>
  </si>
  <si>
    <t>1991#Masculino#Absoluto#NUNCHAKU</t>
  </si>
  <si>
    <t>1992#Masculino#Absoluto#NUNCHAKU</t>
  </si>
  <si>
    <t>1993#Masculino#Absoluto#NUNCHAKU</t>
  </si>
  <si>
    <t>1994#Masculino#Absoluto#NUNCHAKU</t>
  </si>
  <si>
    <t>1995#Masculino#Absoluto#NUNCHAKU</t>
  </si>
  <si>
    <t>1996#Masculino#Absoluto#NUNCHAKU</t>
  </si>
  <si>
    <t>1997#Masculino#Absoluto#NUNCHAKU</t>
  </si>
  <si>
    <t>1998#Masculino#Absoluto#NUNCHAKU</t>
  </si>
  <si>
    <t>1999#Masculino#Absoluto#NUNCHAKU</t>
  </si>
  <si>
    <t>2000#Masculino#Absoluto#NUNCHAKU</t>
  </si>
  <si>
    <t>2001#Masculino#Absoluto#NUNCHAKU</t>
  </si>
  <si>
    <t>2002#Masculino#Absoluto#NUNCHAKU</t>
  </si>
  <si>
    <t>2003#Masculino#Absoluto#NUNCHAKU</t>
  </si>
  <si>
    <t>2004#Masculino#Absoluto#NUNCHAKU</t>
  </si>
  <si>
    <t>2005#Masculino#Absoluto#NUNCHAKU</t>
  </si>
  <si>
    <t>2006#Masculino#Absoluto#NUNCHAKU</t>
  </si>
  <si>
    <t>1970#Masculino#Absoluto#NUNCHAKU</t>
  </si>
  <si>
    <t>1971#Masculino#Absoluto#NUNCHAKU</t>
  </si>
  <si>
    <t>1972#Masculino#Absoluto#NUNCHAKU</t>
  </si>
  <si>
    <t>1973#Masculino#Absoluto#NUNCHAKU</t>
  </si>
  <si>
    <t>1974#Masculino#Absoluto#NUNCHAKU</t>
  </si>
  <si>
    <t>1975#Masculino#Absoluto#NUNCHAKU</t>
  </si>
  <si>
    <t>1976#Masculino#Absoluto#NUNCHAKU</t>
  </si>
  <si>
    <t>1977#Masculino#Absoluto#NUNCHAKU</t>
  </si>
  <si>
    <t>1978#Masculino#Absoluto#NUNCHAKU</t>
  </si>
  <si>
    <t>1979#Masculino#Absoluto#NUNCHAKU</t>
  </si>
  <si>
    <t>1980#Masculino#Absoluto#NUNCHAKU</t>
  </si>
  <si>
    <t>1981#Masculino#Absoluto#NUNCHAKU</t>
  </si>
  <si>
    <t>1982#Masculino#Absoluto#NUNCHAKU</t>
  </si>
  <si>
    <t>1983#Masculino#Absoluto#NUNCHAKU</t>
  </si>
  <si>
    <t>1984#Masculino#Absoluto#NUNCHAKU</t>
  </si>
  <si>
    <t>1960#Masculino#Absoluto#NUNCHAKU</t>
  </si>
  <si>
    <t>1961#Masculino#Absoluto#NUNCHAKU</t>
  </si>
  <si>
    <t>1962#Masculino#Absoluto#NUNCHAKU</t>
  </si>
  <si>
    <t>1963#Masculino#Absoluto#NUNCHAKU</t>
  </si>
  <si>
    <t>1964#Masculino#Absoluto#NUNCHAKU</t>
  </si>
  <si>
    <t>1965#Masculino#Absoluto#NUNCHAKU</t>
  </si>
  <si>
    <t>1966#Masculino#Absoluto#NUNCHAKU</t>
  </si>
  <si>
    <t>1967#Masculino#Absoluto#NUNCHAKU</t>
  </si>
  <si>
    <t>1968#Masculino#Absoluto#NUNCHAKU</t>
  </si>
  <si>
    <t>1969#Masculino#Absoluto#NUNCHAKU</t>
  </si>
  <si>
    <t>1924#Masculino#Absoluto#NUNCHAKU</t>
  </si>
  <si>
    <t>1925#Masculino#Absoluto#NUNCHAKU</t>
  </si>
  <si>
    <t>1926#Masculino#Absoluto#NUNCHAKU</t>
  </si>
  <si>
    <t>1927#Masculino#Absoluto#NUNCHAKU</t>
  </si>
  <si>
    <t>1928#Masculino#Absoluto#NUNCHAKU</t>
  </si>
  <si>
    <t>1929#Masculino#Absoluto#NUNCHAKU</t>
  </si>
  <si>
    <t>1930#Masculino#Absoluto#NUNCHAKU</t>
  </si>
  <si>
    <t>1931#Masculino#Absoluto#NUNCHAKU</t>
  </si>
  <si>
    <t>1932#Masculino#Absoluto#NUNCHAKU</t>
  </si>
  <si>
    <t>1933#Masculino#Absoluto#NUNCHAKU</t>
  </si>
  <si>
    <t>1934#Masculino#Absoluto#NUNCHAKU</t>
  </si>
  <si>
    <t>1935#Masculino#Absoluto#NUNCHAKU</t>
  </si>
  <si>
    <t>1936#Masculino#Absoluto#NUNCHAKU</t>
  </si>
  <si>
    <t>1937#Masculino#Absoluto#NUNCHAKU</t>
  </si>
  <si>
    <t>1938#Masculino#Absoluto#NUNCHAKU</t>
  </si>
  <si>
    <t>1939#Masculino#Absoluto#NUNCHAKU</t>
  </si>
  <si>
    <t>1940#Masculino#Absoluto#NUNCHAKU</t>
  </si>
  <si>
    <t>1941#Masculino#Absoluto#NUNCHAKU</t>
  </si>
  <si>
    <t>1942#Masculino#Absoluto#NUNCHAKU</t>
  </si>
  <si>
    <t>1943#Masculino#Absoluto#NUNCHAKU</t>
  </si>
  <si>
    <t>1944#Masculino#Absoluto#NUNCHAKU</t>
  </si>
  <si>
    <t>1945#Masculino#Absoluto#NUNCHAKU</t>
  </si>
  <si>
    <t>1946#Masculino#Absoluto#NUNCHAKU</t>
  </si>
  <si>
    <t>1947#Masculino#Absoluto#NUNCHAKU</t>
  </si>
  <si>
    <t>1948#Masculino#Absoluto#NUNCHAKU</t>
  </si>
  <si>
    <t>1949#Masculino#Absoluto#NUNCHAKU</t>
  </si>
  <si>
    <t>1950#Masculino#Absoluto#NUNCHAKU</t>
  </si>
  <si>
    <t>1951#Masculino#Absoluto#NUNCHAKU</t>
  </si>
  <si>
    <t>1952#Masculino#Absoluto#NUNCHAKU</t>
  </si>
  <si>
    <t>1953#Masculino#Absoluto#NUNCHAKU</t>
  </si>
  <si>
    <t>1954#Masculino#Absoluto#NUNCHAKU</t>
  </si>
  <si>
    <t>1955#Masculino#Absoluto#NUNCHAKU</t>
  </si>
  <si>
    <t>1956#Masculino#Absoluto#NUNCHAKU</t>
  </si>
  <si>
    <t>1957#Masculino#Absoluto#NUNCHAKU</t>
  </si>
  <si>
    <t>1958#Masculino#Absoluto#NUNCHAKU</t>
  </si>
  <si>
    <t>1959#Masculino#Absoluto#NUNCHAKU</t>
  </si>
  <si>
    <t>2009#Masculino#Absoluto#TUNQUA</t>
  </si>
  <si>
    <t>2010#Masculino#Absoluto#TUNQUA</t>
  </si>
  <si>
    <t>2011#Masculino#Absoluto#TUNQUA</t>
  </si>
  <si>
    <t>2012#Masculino#Absoluto#TUNQUA</t>
  </si>
  <si>
    <t>2007#Masculino#Absoluto#TUNQUA</t>
  </si>
  <si>
    <t>2008#Masculino#Absoluto#TUNQUA</t>
  </si>
  <si>
    <t>1985#Masculino#Absoluto#TUNQUA</t>
  </si>
  <si>
    <t>1986#Masculino#Absoluto#TUNQUA</t>
  </si>
  <si>
    <t>1987#Masculino#Absoluto#TUNQUA</t>
  </si>
  <si>
    <t>1988#Masculino#Absoluto#TUNQUA</t>
  </si>
  <si>
    <t>1989#Masculino#Absoluto#TUNQUA</t>
  </si>
  <si>
    <t>1990#Masculino#Absoluto#TUNQUA</t>
  </si>
  <si>
    <t>1991#Masculino#Absoluto#TUNQUA</t>
  </si>
  <si>
    <t>1992#Masculino#Absoluto#TUNQUA</t>
  </si>
  <si>
    <t>1993#Masculino#Absoluto#TUNQUA</t>
  </si>
  <si>
    <t>1994#Masculino#Absoluto#TUNQUA</t>
  </si>
  <si>
    <t>1995#Masculino#Absoluto#TUNQUA</t>
  </si>
  <si>
    <t>1996#Masculino#Absoluto#TUNQUA</t>
  </si>
  <si>
    <t>1997#Masculino#Absoluto#TUNQUA</t>
  </si>
  <si>
    <t>1998#Masculino#Absoluto#TUNQUA</t>
  </si>
  <si>
    <t>1999#Masculino#Absoluto#TUNQUA</t>
  </si>
  <si>
    <t>2000#Masculino#Absoluto#TUNQUA</t>
  </si>
  <si>
    <t>2001#Masculino#Absoluto#TUNQUA</t>
  </si>
  <si>
    <t>2002#Masculino#Absoluto#TUNQUA</t>
  </si>
  <si>
    <t>2003#Masculino#Absoluto#TUNQUA</t>
  </si>
  <si>
    <t>2004#Masculino#Absoluto#TUNQUA</t>
  </si>
  <si>
    <t>2005#Masculino#Absoluto#TUNQUA</t>
  </si>
  <si>
    <t>2006#Masculino#Absoluto#TUNQUA</t>
  </si>
  <si>
    <t>1970#Masculino#Absoluto#TUNQUA</t>
  </si>
  <si>
    <t>1971#Masculino#Absoluto#TUNQUA</t>
  </si>
  <si>
    <t>1972#Masculino#Absoluto#TUNQUA</t>
  </si>
  <si>
    <t>1973#Masculino#Absoluto#TUNQUA</t>
  </si>
  <si>
    <t>1974#Masculino#Absoluto#TUNQUA</t>
  </si>
  <si>
    <t>1975#Masculino#Absoluto#TUNQUA</t>
  </si>
  <si>
    <t>1976#Masculino#Absoluto#TUNQUA</t>
  </si>
  <si>
    <t>1977#Masculino#Absoluto#TUNQUA</t>
  </si>
  <si>
    <t>1978#Masculino#Absoluto#TUNQUA</t>
  </si>
  <si>
    <t>1979#Masculino#Absoluto#TUNQUA</t>
  </si>
  <si>
    <t>1980#Masculino#Absoluto#TUNQUA</t>
  </si>
  <si>
    <t>1981#Masculino#Absoluto#TUNQUA</t>
  </si>
  <si>
    <t>1982#Masculino#Absoluto#TUNQUA</t>
  </si>
  <si>
    <t>1983#Masculino#Absoluto#TUNQUA</t>
  </si>
  <si>
    <t>1984#Masculino#Absoluto#TUNQUA</t>
  </si>
  <si>
    <t>1924#Masculino#Absoluto#TUNQUA</t>
  </si>
  <si>
    <t>1925#Masculino#Absoluto#TUNQUA</t>
  </si>
  <si>
    <t>1926#Masculino#Absoluto#TUNQUA</t>
  </si>
  <si>
    <t>1927#Masculino#Absoluto#TUNQUA</t>
  </si>
  <si>
    <t>1928#Masculino#Absoluto#TUNQUA</t>
  </si>
  <si>
    <t>1929#Masculino#Absoluto#TUNQUA</t>
  </si>
  <si>
    <t>1930#Masculino#Absoluto#TUNQUA</t>
  </si>
  <si>
    <t>1931#Masculino#Absoluto#TUNQUA</t>
  </si>
  <si>
    <t>1932#Masculino#Absoluto#TUNQUA</t>
  </si>
  <si>
    <t>1933#Masculino#Absoluto#TUNQUA</t>
  </si>
  <si>
    <t>1934#Masculino#Absoluto#TUNQUA</t>
  </si>
  <si>
    <t>1935#Masculino#Absoluto#TUNQUA</t>
  </si>
  <si>
    <t>1936#Masculino#Absoluto#TUNQUA</t>
  </si>
  <si>
    <t>1937#Masculino#Absoluto#TUNQUA</t>
  </si>
  <si>
    <t>1938#Masculino#Absoluto#TUNQUA</t>
  </si>
  <si>
    <t>1939#Masculino#Absoluto#TUNQUA</t>
  </si>
  <si>
    <t>1940#Masculino#Absoluto#TUNQUA</t>
  </si>
  <si>
    <t>1941#Masculino#Absoluto#TUNQUA</t>
  </si>
  <si>
    <t>1942#Masculino#Absoluto#TUNQUA</t>
  </si>
  <si>
    <t>1943#Masculino#Absoluto#TUNQUA</t>
  </si>
  <si>
    <t>1944#Masculino#Absoluto#TUNQUA</t>
  </si>
  <si>
    <t>1945#Masculino#Absoluto#TUNQUA</t>
  </si>
  <si>
    <t>1946#Masculino#Absoluto#TUNQUA</t>
  </si>
  <si>
    <t>1947#Masculino#Absoluto#TUNQUA</t>
  </si>
  <si>
    <t>1948#Masculino#Absoluto#TUNQUA</t>
  </si>
  <si>
    <t>1949#Masculino#Absoluto#TUNQUA</t>
  </si>
  <si>
    <t>1950#Masculino#Absoluto#TUNQUA</t>
  </si>
  <si>
    <t>1951#Masculino#Absoluto#TUNQUA</t>
  </si>
  <si>
    <t>1952#Masculino#Absoluto#TUNQUA</t>
  </si>
  <si>
    <t>1953#Masculino#Absoluto#TUNQUA</t>
  </si>
  <si>
    <t>1954#Masculino#Absoluto#TUNQUA</t>
  </si>
  <si>
    <t>1955#Masculino#Absoluto#TUNQUA</t>
  </si>
  <si>
    <t>1956#Masculino#Absoluto#TUNQUA</t>
  </si>
  <si>
    <t>1957#Masculino#Absoluto#TUNQUA</t>
  </si>
  <si>
    <t>1958#Masculino#Absoluto#TUNQUA</t>
  </si>
  <si>
    <t>1959#Masculino#Absoluto#TUNQUA</t>
  </si>
  <si>
    <t>1960#Masculino#Absoluto#TUNQUA</t>
  </si>
  <si>
    <t>1961#Masculino#Absoluto#TUNQUA</t>
  </si>
  <si>
    <t>1962#Masculino#Absoluto#TUNQUA</t>
  </si>
  <si>
    <t>1963#Masculino#Absoluto#TUNQUA</t>
  </si>
  <si>
    <t>1964#Masculino#Absoluto#TUNQUA</t>
  </si>
  <si>
    <t>1965#Masculino#Absoluto#TUNQUA</t>
  </si>
  <si>
    <t>1966#Masculino#Absoluto#TUNQUA</t>
  </si>
  <si>
    <t>1967#Masculino#Absoluto#TUNQUA</t>
  </si>
  <si>
    <t>1968#Masculino#Absoluto#TUNQUA</t>
  </si>
  <si>
    <t>1969#Masculino#Absoluto#TUNQUA</t>
  </si>
  <si>
    <t>2010#Masculino#Absoluto#SAI</t>
  </si>
  <si>
    <t>1985#Masculino#Absoluto#KAMA</t>
  </si>
  <si>
    <t>1986#Masculino#Absoluto#KAMA</t>
  </si>
  <si>
    <t>1987#Masculino#Absoluto#KAMA</t>
  </si>
  <si>
    <t>1988#Masculino#Absoluto#KAMA</t>
  </si>
  <si>
    <t>1989#Masculino#Absoluto#KAMA</t>
  </si>
  <si>
    <t>1990#Masculino#Absoluto#KAMA</t>
  </si>
  <si>
    <t>1991#Masculino#Absoluto#KAMA</t>
  </si>
  <si>
    <t>1992#Masculino#Absoluto#KAMA</t>
  </si>
  <si>
    <t>1993#Masculino#Absoluto#KAMA</t>
  </si>
  <si>
    <t>1994#Masculino#Absoluto#KAMA</t>
  </si>
  <si>
    <t>1995#Masculino#Absoluto#KAMA</t>
  </si>
  <si>
    <t>1996#Masculino#Absoluto#KAMA</t>
  </si>
  <si>
    <t>1997#Masculino#Absoluto#KAMA</t>
  </si>
  <si>
    <t>1998#Masculino#Absoluto#KAMA</t>
  </si>
  <si>
    <t>1999#Masculino#Absoluto#KAMA</t>
  </si>
  <si>
    <t>2000#Masculino#Absoluto#KAMA</t>
  </si>
  <si>
    <t>2001#Masculino#Absoluto#KAMA</t>
  </si>
  <si>
    <t>2002#Masculino#Absoluto#KAMA</t>
  </si>
  <si>
    <t>2003#Masculino#Absoluto#KAMA</t>
  </si>
  <si>
    <t>2004#Masculino#Absoluto#KAMA</t>
  </si>
  <si>
    <t>2005#Masculino#Absoluto#KAMA</t>
  </si>
  <si>
    <t>2006#Masculino#Absoluto#KAMA</t>
  </si>
  <si>
    <t>1970#Masculino#Absoluto#KAMA</t>
  </si>
  <si>
    <t>1971#Masculino#Absoluto#KAMA</t>
  </si>
  <si>
    <t>1972#Masculino#Absoluto#KAMA</t>
  </si>
  <si>
    <t>1973#Masculino#Absoluto#KAMA</t>
  </si>
  <si>
    <t>1974#Masculino#Absoluto#KAMA</t>
  </si>
  <si>
    <t>1975#Masculino#Absoluto#KAMA</t>
  </si>
  <si>
    <t>1976#Masculino#Absoluto#KAMA</t>
  </si>
  <si>
    <t>1977#Masculino#Absoluto#KAMA</t>
  </si>
  <si>
    <t>1978#Masculino#Absoluto#KAMA</t>
  </si>
  <si>
    <t>1979#Masculino#Absoluto#KAMA</t>
  </si>
  <si>
    <t>1980#Masculino#Absoluto#KAMA</t>
  </si>
  <si>
    <t>1981#Masculino#Absoluto#KAMA</t>
  </si>
  <si>
    <t>1982#Masculino#Absoluto#KAMA</t>
  </si>
  <si>
    <t>1983#Masculino#Absoluto#KAMA</t>
  </si>
  <si>
    <t>1984#Masculino#Absoluto#KAMA</t>
  </si>
  <si>
    <t>1924#Masculino#Absoluto#KAMA</t>
  </si>
  <si>
    <t>1925#Masculino#Absoluto#KAMA</t>
  </si>
  <si>
    <t>1926#Masculino#Absoluto#KAMA</t>
  </si>
  <si>
    <t>1927#Masculino#Absoluto#KAMA</t>
  </si>
  <si>
    <t>1928#Masculino#Absoluto#KAMA</t>
  </si>
  <si>
    <t>1929#Masculino#Absoluto#KAMA</t>
  </si>
  <si>
    <t>1930#Masculino#Absoluto#KAMA</t>
  </si>
  <si>
    <t>1931#Masculino#Absoluto#KAMA</t>
  </si>
  <si>
    <t>1932#Masculino#Absoluto#KAMA</t>
  </si>
  <si>
    <t>1933#Masculino#Absoluto#KAMA</t>
  </si>
  <si>
    <t>1934#Masculino#Absoluto#KAMA</t>
  </si>
  <si>
    <t>1935#Masculino#Absoluto#KAMA</t>
  </si>
  <si>
    <t>1936#Masculino#Absoluto#KAMA</t>
  </si>
  <si>
    <t>1937#Masculino#Absoluto#KAMA</t>
  </si>
  <si>
    <t>1938#Masculino#Absoluto#KAMA</t>
  </si>
  <si>
    <t>1939#Masculino#Absoluto#KAMA</t>
  </si>
  <si>
    <t>1940#Masculino#Absoluto#KAMA</t>
  </si>
  <si>
    <t>1941#Masculino#Absoluto#KAMA</t>
  </si>
  <si>
    <t>1942#Masculino#Absoluto#KAMA</t>
  </si>
  <si>
    <t>1943#Masculino#Absoluto#KAMA</t>
  </si>
  <si>
    <t>1944#Masculino#Absoluto#KAMA</t>
  </si>
  <si>
    <t>1945#Masculino#Absoluto#KAMA</t>
  </si>
  <si>
    <t>1946#Masculino#Absoluto#KAMA</t>
  </si>
  <si>
    <t>1947#Masculino#Absoluto#KAMA</t>
  </si>
  <si>
    <t>1948#Masculino#Absoluto#KAMA</t>
  </si>
  <si>
    <t>1949#Masculino#Absoluto#KAMA</t>
  </si>
  <si>
    <t>1950#Masculino#Absoluto#KAMA</t>
  </si>
  <si>
    <t>1951#Masculino#Absoluto#KAMA</t>
  </si>
  <si>
    <t>1952#Masculino#Absoluto#KAMA</t>
  </si>
  <si>
    <t>1953#Masculino#Absoluto#KAMA</t>
  </si>
  <si>
    <t>1954#Masculino#Absoluto#KAMA</t>
  </si>
  <si>
    <t>1955#Masculino#Absoluto#KAMA</t>
  </si>
  <si>
    <t>1956#Masculino#Absoluto#KAMA</t>
  </si>
  <si>
    <t>1957#Masculino#Absoluto#KAMA</t>
  </si>
  <si>
    <t>1958#Masculino#Absoluto#KAMA</t>
  </si>
  <si>
    <t>1959#Masculino#Absoluto#KAMA</t>
  </si>
  <si>
    <t>1960#Masculino#Absoluto#KAMA</t>
  </si>
  <si>
    <t>1961#Masculino#Absoluto#KAMA</t>
  </si>
  <si>
    <t>1962#Masculino#Absoluto#KAMA</t>
  </si>
  <si>
    <t>1963#Masculino#Absoluto#KAMA</t>
  </si>
  <si>
    <t>1964#Masculino#Absoluto#KAMA</t>
  </si>
  <si>
    <t>1965#Masculino#Absoluto#KAMA</t>
  </si>
  <si>
    <t>1966#Masculino#Absoluto#KAMA</t>
  </si>
  <si>
    <t>1967#Masculino#Absoluto#KAMA</t>
  </si>
  <si>
    <t>1968#Masculino#Absoluto#KAMA</t>
  </si>
  <si>
    <t>1969#Masculino#Absoluto#KAMA</t>
  </si>
  <si>
    <t>2024#Feminino#Absoluto#BO</t>
  </si>
  <si>
    <t>2013#Feminino#Absoluto#NUNCHAKU</t>
  </si>
  <si>
    <t>2014#Feminino#Absoluto#NUNCHAKU</t>
  </si>
  <si>
    <t>2015#Feminino#Absoluto#NUNCHAKU</t>
  </si>
  <si>
    <t>2016#Feminino#Absoluto#NUNCHAKU</t>
  </si>
  <si>
    <t>2011#Feminino#Absoluto#NUNCHAKU</t>
  </si>
  <si>
    <t>2012#Feminino#Absoluto#NUNCHAKU</t>
  </si>
  <si>
    <t>2009#Feminino#Absoluto#NUNCHAKU</t>
  </si>
  <si>
    <t>2010#Feminino#Absoluto#NUNCHAKU</t>
  </si>
  <si>
    <t>2007#Feminino#Absoluto#NUNCHAKU</t>
  </si>
  <si>
    <t>2008#Feminino#Absoluto#NUNCHAKU</t>
  </si>
  <si>
    <t>1985#Feminino#Absoluto#NUNCHAKU</t>
  </si>
  <si>
    <t>1986#Feminino#Absoluto#NUNCHAKU</t>
  </si>
  <si>
    <t>1987#Feminino#Absoluto#NUNCHAKU</t>
  </si>
  <si>
    <t>1988#Feminino#Absoluto#NUNCHAKU</t>
  </si>
  <si>
    <t>1989#Feminino#Absoluto#NUNCHAKU</t>
  </si>
  <si>
    <t>1990#Feminino#Absoluto#NUNCHAKU</t>
  </si>
  <si>
    <t>1991#Feminino#Absoluto#NUNCHAKU</t>
  </si>
  <si>
    <t>1992#Feminino#Absoluto#NUNCHAKU</t>
  </si>
  <si>
    <t>1993#Feminino#Absoluto#NUNCHAKU</t>
  </si>
  <si>
    <t>1994#Feminino#Absoluto#NUNCHAKU</t>
  </si>
  <si>
    <t>1995#Feminino#Absoluto#NUNCHAKU</t>
  </si>
  <si>
    <t>1996#Feminino#Absoluto#NUNCHAKU</t>
  </si>
  <si>
    <t>1997#Feminino#Absoluto#NUNCHAKU</t>
  </si>
  <si>
    <t>1998#Feminino#Absoluto#NUNCHAKU</t>
  </si>
  <si>
    <t>1999#Feminino#Absoluto#NUNCHAKU</t>
  </si>
  <si>
    <t>2000#Feminino#Absoluto#NUNCHAKU</t>
  </si>
  <si>
    <t>2001#Feminino#Absoluto#NUNCHAKU</t>
  </si>
  <si>
    <t>2002#Feminino#Absoluto#NUNCHAKU</t>
  </si>
  <si>
    <t>2003#Feminino#Absoluto#NUNCHAKU</t>
  </si>
  <si>
    <t>2004#Feminino#Absoluto#NUNCHAKU</t>
  </si>
  <si>
    <t>2005#Feminino#Absoluto#NUNCHAKU</t>
  </si>
  <si>
    <t>2006#Feminino#Absoluto#NUNCHAKU</t>
  </si>
  <si>
    <t>1970#Feminino#Absoluto#NUNCHAKU</t>
  </si>
  <si>
    <t>1971#Feminino#Absoluto#NUNCHAKU</t>
  </si>
  <si>
    <t>1972#Feminino#Absoluto#NUNCHAKU</t>
  </si>
  <si>
    <t>1973#Feminino#Absoluto#NUNCHAKU</t>
  </si>
  <si>
    <t>1974#Feminino#Absoluto#NUNCHAKU</t>
  </si>
  <si>
    <t>1975#Feminino#Absoluto#NUNCHAKU</t>
  </si>
  <si>
    <t>1976#Feminino#Absoluto#NUNCHAKU</t>
  </si>
  <si>
    <t>1977#Feminino#Absoluto#NUNCHAKU</t>
  </si>
  <si>
    <t>1978#Feminino#Absoluto#NUNCHAKU</t>
  </si>
  <si>
    <t>1979#Feminino#Absoluto#NUNCHAKU</t>
  </si>
  <si>
    <t>1980#Feminino#Absoluto#NUNCHAKU</t>
  </si>
  <si>
    <t>1981#Feminino#Absoluto#NUNCHAKU</t>
  </si>
  <si>
    <t>1982#Feminino#Absoluto#NUNCHAKU</t>
  </si>
  <si>
    <t>1983#Feminino#Absoluto#NUNCHAKU</t>
  </si>
  <si>
    <t>1984#Feminino#Absoluto#NUNCHAKU</t>
  </si>
  <si>
    <t>1924#Feminino#Absoluto#NUNCHAKU</t>
  </si>
  <si>
    <t>1925#Feminino#Absoluto#NUNCHAKU</t>
  </si>
  <si>
    <t>1926#Feminino#Absoluto#NUNCHAKU</t>
  </si>
  <si>
    <t>1927#Feminino#Absoluto#NUNCHAKU</t>
  </si>
  <si>
    <t>1928#Feminino#Absoluto#NUNCHAKU</t>
  </si>
  <si>
    <t>1929#Feminino#Absoluto#NUNCHAKU</t>
  </si>
  <si>
    <t>1930#Feminino#Absoluto#NUNCHAKU</t>
  </si>
  <si>
    <t>1931#Feminino#Absoluto#NUNCHAKU</t>
  </si>
  <si>
    <t>1932#Feminino#Absoluto#NUNCHAKU</t>
  </si>
  <si>
    <t>1933#Feminino#Absoluto#NUNCHAKU</t>
  </si>
  <si>
    <t>1934#Feminino#Absoluto#NUNCHAKU</t>
  </si>
  <si>
    <t>1935#Feminino#Absoluto#NUNCHAKU</t>
  </si>
  <si>
    <t>1936#Feminino#Absoluto#NUNCHAKU</t>
  </si>
  <si>
    <t>1937#Feminino#Absoluto#NUNCHAKU</t>
  </si>
  <si>
    <t>1938#Feminino#Absoluto#NUNCHAKU</t>
  </si>
  <si>
    <t>1939#Feminino#Absoluto#NUNCHAKU</t>
  </si>
  <si>
    <t>1940#Feminino#Absoluto#NUNCHAKU</t>
  </si>
  <si>
    <t>1941#Feminino#Absoluto#NUNCHAKU</t>
  </si>
  <si>
    <t>1942#Feminino#Absoluto#NUNCHAKU</t>
  </si>
  <si>
    <t>1943#Feminino#Absoluto#NUNCHAKU</t>
  </si>
  <si>
    <t>1944#Feminino#Absoluto#NUNCHAKU</t>
  </si>
  <si>
    <t>1945#Feminino#Absoluto#NUNCHAKU</t>
  </si>
  <si>
    <t>1946#Feminino#Absoluto#NUNCHAKU</t>
  </si>
  <si>
    <t>1947#Feminino#Absoluto#NUNCHAKU</t>
  </si>
  <si>
    <t>1948#Feminino#Absoluto#NUNCHAKU</t>
  </si>
  <si>
    <t>1949#Feminino#Absoluto#NUNCHAKU</t>
  </si>
  <si>
    <t>1950#Feminino#Absoluto#NUNCHAKU</t>
  </si>
  <si>
    <t>1951#Feminino#Absoluto#NUNCHAKU</t>
  </si>
  <si>
    <t>1952#Feminino#Absoluto#NUNCHAKU</t>
  </si>
  <si>
    <t>1953#Feminino#Absoluto#NUNCHAKU</t>
  </si>
  <si>
    <t>1954#Feminino#Absoluto#NUNCHAKU</t>
  </si>
  <si>
    <t>1955#Feminino#Absoluto#NUNCHAKU</t>
  </si>
  <si>
    <t>1956#Feminino#Absoluto#NUNCHAKU</t>
  </si>
  <si>
    <t>1957#Feminino#Absoluto#NUNCHAKU</t>
  </si>
  <si>
    <t>1958#Feminino#Absoluto#NUNCHAKU</t>
  </si>
  <si>
    <t>1959#Feminino#Absoluto#NUNCHAKU</t>
  </si>
  <si>
    <t>1960#Feminino#Absoluto#NUNCHAKU</t>
  </si>
  <si>
    <t>1961#Feminino#Absoluto#NUNCHAKU</t>
  </si>
  <si>
    <t>1962#Feminino#Absoluto#NUNCHAKU</t>
  </si>
  <si>
    <t>1963#Feminino#Absoluto#NUNCHAKU</t>
  </si>
  <si>
    <t>1964#Feminino#Absoluto#NUNCHAKU</t>
  </si>
  <si>
    <t>1965#Feminino#Absoluto#NUNCHAKU</t>
  </si>
  <si>
    <t>1966#Feminino#Absoluto#NUNCHAKU</t>
  </si>
  <si>
    <t>1967#Feminino#Absoluto#NUNCHAKU</t>
  </si>
  <si>
    <t>1968#Feminino#Absoluto#NUNCHAKU</t>
  </si>
  <si>
    <t>1969#Feminino#Absoluto#NUNCHAKU</t>
  </si>
  <si>
    <t>2009#Feminino#Absoluto#TUNQUA</t>
  </si>
  <si>
    <t>2010#Feminino#Absoluto#TUNQUA</t>
  </si>
  <si>
    <t>2011#Feminino#Absoluto#TUNQUA</t>
  </si>
  <si>
    <t>2012#Feminino#Absoluto#TUNQUA</t>
  </si>
  <si>
    <t>2007#Feminino#Absoluto#TUNQUA</t>
  </si>
  <si>
    <t>2008#Feminino#Absoluto#TUNQUA</t>
  </si>
  <si>
    <t>1985#Feminino#Absoluto#TUNQUA</t>
  </si>
  <si>
    <t>1986#Feminino#Absoluto#TUNQUA</t>
  </si>
  <si>
    <t>1987#Feminino#Absoluto#TUNQUA</t>
  </si>
  <si>
    <t>1988#Feminino#Absoluto#TUNQUA</t>
  </si>
  <si>
    <t>1989#Feminino#Absoluto#TUNQUA</t>
  </si>
  <si>
    <t>1990#Feminino#Absoluto#TUNQUA</t>
  </si>
  <si>
    <t>1991#Feminino#Absoluto#TUNQUA</t>
  </si>
  <si>
    <t>1992#Feminino#Absoluto#TUNQUA</t>
  </si>
  <si>
    <t>1993#Feminino#Absoluto#TUNQUA</t>
  </si>
  <si>
    <t>1994#Feminino#Absoluto#TUNQUA</t>
  </si>
  <si>
    <t>1995#Feminino#Absoluto#TUNQUA</t>
  </si>
  <si>
    <t>1996#Feminino#Absoluto#TUNQUA</t>
  </si>
  <si>
    <t>1997#Feminino#Absoluto#TUNQUA</t>
  </si>
  <si>
    <t>1998#Feminino#Absoluto#TUNQUA</t>
  </si>
  <si>
    <t>1999#Feminino#Absoluto#TUNQUA</t>
  </si>
  <si>
    <t>2000#Feminino#Absoluto#TUNQUA</t>
  </si>
  <si>
    <t>2001#Feminino#Absoluto#TUNQUA</t>
  </si>
  <si>
    <t>2002#Feminino#Absoluto#TUNQUA</t>
  </si>
  <si>
    <t>2003#Feminino#Absoluto#TUNQUA</t>
  </si>
  <si>
    <t>2004#Feminino#Absoluto#TUNQUA</t>
  </si>
  <si>
    <t>2005#Feminino#Absoluto#TUNQUA</t>
  </si>
  <si>
    <t>2006#Feminino#Absoluto#TUNQUA</t>
  </si>
  <si>
    <t>1970#Feminino#Absoluto#TUNQUA</t>
  </si>
  <si>
    <t>1971#Feminino#Absoluto#TUNQUA</t>
  </si>
  <si>
    <t>1972#Feminino#Absoluto#TUNQUA</t>
  </si>
  <si>
    <t>1973#Feminino#Absoluto#TUNQUA</t>
  </si>
  <si>
    <t>1974#Feminino#Absoluto#TUNQUA</t>
  </si>
  <si>
    <t>1975#Feminino#Absoluto#TUNQUA</t>
  </si>
  <si>
    <t>1976#Feminino#Absoluto#TUNQUA</t>
  </si>
  <si>
    <t>1977#Feminino#Absoluto#TUNQUA</t>
  </si>
  <si>
    <t>1978#Feminino#Absoluto#TUNQUA</t>
  </si>
  <si>
    <t>1979#Feminino#Absoluto#TUNQUA</t>
  </si>
  <si>
    <t>1980#Feminino#Absoluto#TUNQUA</t>
  </si>
  <si>
    <t>1981#Feminino#Absoluto#TUNQUA</t>
  </si>
  <si>
    <t>1982#Feminino#Absoluto#TUNQUA</t>
  </si>
  <si>
    <t>1983#Feminino#Absoluto#TUNQUA</t>
  </si>
  <si>
    <t>1984#Feminino#Absoluto#TUNQUA</t>
  </si>
  <si>
    <t>1924#Feminino#Absoluto#TUNQUA</t>
  </si>
  <si>
    <t>1925#Feminino#Absoluto#TUNQUA</t>
  </si>
  <si>
    <t>1926#Feminino#Absoluto#TUNQUA</t>
  </si>
  <si>
    <t>1927#Feminino#Absoluto#TUNQUA</t>
  </si>
  <si>
    <t>1928#Feminino#Absoluto#TUNQUA</t>
  </si>
  <si>
    <t>1929#Feminino#Absoluto#TUNQUA</t>
  </si>
  <si>
    <t>1930#Feminino#Absoluto#TUNQUA</t>
  </si>
  <si>
    <t>1931#Feminino#Absoluto#TUNQUA</t>
  </si>
  <si>
    <t>1932#Feminino#Absoluto#TUNQUA</t>
  </si>
  <si>
    <t>1933#Feminino#Absoluto#TUNQUA</t>
  </si>
  <si>
    <t>1934#Feminino#Absoluto#TUNQUA</t>
  </si>
  <si>
    <t>1935#Feminino#Absoluto#TUNQUA</t>
  </si>
  <si>
    <t>1936#Feminino#Absoluto#TUNQUA</t>
  </si>
  <si>
    <t>1937#Feminino#Absoluto#TUNQUA</t>
  </si>
  <si>
    <t>1938#Feminino#Absoluto#TUNQUA</t>
  </si>
  <si>
    <t>1939#Feminino#Absoluto#TUNQUA</t>
  </si>
  <si>
    <t>1940#Feminino#Absoluto#TUNQUA</t>
  </si>
  <si>
    <t>1941#Feminino#Absoluto#TUNQUA</t>
  </si>
  <si>
    <t>1942#Feminino#Absoluto#TUNQUA</t>
  </si>
  <si>
    <t>1943#Feminino#Absoluto#TUNQUA</t>
  </si>
  <si>
    <t>1944#Feminino#Absoluto#TUNQUA</t>
  </si>
  <si>
    <t>1945#Feminino#Absoluto#TUNQUA</t>
  </si>
  <si>
    <t>1946#Feminino#Absoluto#TUNQUA</t>
  </si>
  <si>
    <t>1947#Feminino#Absoluto#TUNQUA</t>
  </si>
  <si>
    <t>1948#Feminino#Absoluto#TUNQUA</t>
  </si>
  <si>
    <t>1949#Feminino#Absoluto#TUNQUA</t>
  </si>
  <si>
    <t>1950#Feminino#Absoluto#TUNQUA</t>
  </si>
  <si>
    <t>1951#Feminino#Absoluto#TUNQUA</t>
  </si>
  <si>
    <t>1952#Feminino#Absoluto#TUNQUA</t>
  </si>
  <si>
    <t>1953#Feminino#Absoluto#TUNQUA</t>
  </si>
  <si>
    <t>1954#Feminino#Absoluto#TUNQUA</t>
  </si>
  <si>
    <t>1955#Feminino#Absoluto#TUNQUA</t>
  </si>
  <si>
    <t>1956#Feminino#Absoluto#TUNQUA</t>
  </si>
  <si>
    <t>1957#Feminino#Absoluto#TUNQUA</t>
  </si>
  <si>
    <t>1958#Feminino#Absoluto#TUNQUA</t>
  </si>
  <si>
    <t>1959#Feminino#Absoluto#TUNQUA</t>
  </si>
  <si>
    <t>1960#Feminino#Absoluto#TUNQUA</t>
  </si>
  <si>
    <t>1961#Feminino#Absoluto#TUNQUA</t>
  </si>
  <si>
    <t>1962#Feminino#Absoluto#TUNQUA</t>
  </si>
  <si>
    <t>1963#Feminino#Absoluto#TUNQUA</t>
  </si>
  <si>
    <t>1964#Feminino#Absoluto#TUNQUA</t>
  </si>
  <si>
    <t>1965#Feminino#Absoluto#TUNQUA</t>
  </si>
  <si>
    <t>1966#Feminino#Absoluto#TUNQUA</t>
  </si>
  <si>
    <t>1967#Feminino#Absoluto#TUNQUA</t>
  </si>
  <si>
    <t>1968#Feminino#Absoluto#TUNQUA</t>
  </si>
  <si>
    <t>1969#Feminino#Absoluto#TUNQUA</t>
  </si>
  <si>
    <t>2010#Feminino#Absoluto#SAI</t>
  </si>
  <si>
    <t>1985#Feminino#Absoluto#KAMA</t>
  </si>
  <si>
    <t>1986#Feminino#Absoluto#KAMA</t>
  </si>
  <si>
    <t>1987#Feminino#Absoluto#KAMA</t>
  </si>
  <si>
    <t>1988#Feminino#Absoluto#KAMA</t>
  </si>
  <si>
    <t>1989#Feminino#Absoluto#KAMA</t>
  </si>
  <si>
    <t>1990#Feminino#Absoluto#KAMA</t>
  </si>
  <si>
    <t>1991#Feminino#Absoluto#KAMA</t>
  </si>
  <si>
    <t>1992#Feminino#Absoluto#KAMA</t>
  </si>
  <si>
    <t>1993#Feminino#Absoluto#KAMA</t>
  </si>
  <si>
    <t>1994#Feminino#Absoluto#KAMA</t>
  </si>
  <si>
    <t>1995#Feminino#Absoluto#KAMA</t>
  </si>
  <si>
    <t>1996#Feminino#Absoluto#KAMA</t>
  </si>
  <si>
    <t>1997#Feminino#Absoluto#KAMA</t>
  </si>
  <si>
    <t>1998#Feminino#Absoluto#KAMA</t>
  </si>
  <si>
    <t>1999#Feminino#Absoluto#KAMA</t>
  </si>
  <si>
    <t>2000#Feminino#Absoluto#KAMA</t>
  </si>
  <si>
    <t>2001#Feminino#Absoluto#KAMA</t>
  </si>
  <si>
    <t>2002#Feminino#Absoluto#KAMA</t>
  </si>
  <si>
    <t>2003#Feminino#Absoluto#KAMA</t>
  </si>
  <si>
    <t>2004#Feminino#Absoluto#KAMA</t>
  </si>
  <si>
    <t>2005#Feminino#Absoluto#KAMA</t>
  </si>
  <si>
    <t>2006#Feminino#Absoluto#KAMA</t>
  </si>
  <si>
    <t>1970#Feminino#Absoluto#KAMA</t>
  </si>
  <si>
    <t>1971#Feminino#Absoluto#KAMA</t>
  </si>
  <si>
    <t>1972#Feminino#Absoluto#KAMA</t>
  </si>
  <si>
    <t>1973#Feminino#Absoluto#KAMA</t>
  </si>
  <si>
    <t>1974#Feminino#Absoluto#KAMA</t>
  </si>
  <si>
    <t>1975#Feminino#Absoluto#KAMA</t>
  </si>
  <si>
    <t>1976#Feminino#Absoluto#KAMA</t>
  </si>
  <si>
    <t>1977#Feminino#Absoluto#KAMA</t>
  </si>
  <si>
    <t>1978#Feminino#Absoluto#KAMA</t>
  </si>
  <si>
    <t>1979#Feminino#Absoluto#KAMA</t>
  </si>
  <si>
    <t>1980#Feminino#Absoluto#KAMA</t>
  </si>
  <si>
    <t>1981#Feminino#Absoluto#KAMA</t>
  </si>
  <si>
    <t>1982#Feminino#Absoluto#KAMA</t>
  </si>
  <si>
    <t>1983#Feminino#Absoluto#KAMA</t>
  </si>
  <si>
    <t>1984#Feminino#Absoluto#KAMA</t>
  </si>
  <si>
    <t>1924#Feminino#Absoluto#KAMA</t>
  </si>
  <si>
    <t>1925#Feminino#Absoluto#KAMA</t>
  </si>
  <si>
    <t>1926#Feminino#Absoluto#KAMA</t>
  </si>
  <si>
    <t>1927#Feminino#Absoluto#KAMA</t>
  </si>
  <si>
    <t>1928#Feminino#Absoluto#KAMA</t>
  </si>
  <si>
    <t>1929#Feminino#Absoluto#KAMA</t>
  </si>
  <si>
    <t>1930#Feminino#Absoluto#KAMA</t>
  </si>
  <si>
    <t>1931#Feminino#Absoluto#KAMA</t>
  </si>
  <si>
    <t>1932#Feminino#Absoluto#KAMA</t>
  </si>
  <si>
    <t>1933#Feminino#Absoluto#KAMA</t>
  </si>
  <si>
    <t>1934#Feminino#Absoluto#KAMA</t>
  </si>
  <si>
    <t>1935#Feminino#Absoluto#KAMA</t>
  </si>
  <si>
    <t>1936#Feminino#Absoluto#KAMA</t>
  </si>
  <si>
    <t>1937#Feminino#Absoluto#KAMA</t>
  </si>
  <si>
    <t>1938#Feminino#Absoluto#KAMA</t>
  </si>
  <si>
    <t>1939#Feminino#Absoluto#KAMA</t>
  </si>
  <si>
    <t>1940#Feminino#Absoluto#KAMA</t>
  </si>
  <si>
    <t>1941#Feminino#Absoluto#KAMA</t>
  </si>
  <si>
    <t>1942#Feminino#Absoluto#KAMA</t>
  </si>
  <si>
    <t>1943#Feminino#Absoluto#KAMA</t>
  </si>
  <si>
    <t>1944#Feminino#Absoluto#KAMA</t>
  </si>
  <si>
    <t>1945#Feminino#Absoluto#KAMA</t>
  </si>
  <si>
    <t>1946#Feminino#Absoluto#KAMA</t>
  </si>
  <si>
    <t>1947#Feminino#Absoluto#KAMA</t>
  </si>
  <si>
    <t>1948#Feminino#Absoluto#KAMA</t>
  </si>
  <si>
    <t>1949#Feminino#Absoluto#KAMA</t>
  </si>
  <si>
    <t>1950#Feminino#Absoluto#KAMA</t>
  </si>
  <si>
    <t>1951#Feminino#Absoluto#KAMA</t>
  </si>
  <si>
    <t>1952#Feminino#Absoluto#KAMA</t>
  </si>
  <si>
    <t>1953#Feminino#Absoluto#KAMA</t>
  </si>
  <si>
    <t>1954#Feminino#Absoluto#KAMA</t>
  </si>
  <si>
    <t>1955#Feminino#Absoluto#KAMA</t>
  </si>
  <si>
    <t>1956#Feminino#Absoluto#KAMA</t>
  </si>
  <si>
    <t>1957#Feminino#Absoluto#KAMA</t>
  </si>
  <si>
    <t>1958#Feminino#Absoluto#KAMA</t>
  </si>
  <si>
    <t>1959#Feminino#Absoluto#KAMA</t>
  </si>
  <si>
    <t>1960#Feminino#Absoluto#KAMA</t>
  </si>
  <si>
    <t>1961#Feminino#Absoluto#KAMA</t>
  </si>
  <si>
    <t>1962#Feminino#Absoluto#KAMA</t>
  </si>
  <si>
    <t>1963#Feminino#Absoluto#KAMA</t>
  </si>
  <si>
    <t>1964#Feminino#Absoluto#KAMA</t>
  </si>
  <si>
    <t>1965#Feminino#Absoluto#KAMA</t>
  </si>
  <si>
    <t>1966#Feminino#Absoluto#KAMA</t>
  </si>
  <si>
    <t>1967#Feminino#Absoluto#KAMA</t>
  </si>
  <si>
    <t>1968#Feminino#Absoluto#KAMA</t>
  </si>
  <si>
    <t>1969#Feminino#Absoluto#KAMA</t>
  </si>
  <si>
    <t>DESCRIÇÃO</t>
  </si>
  <si>
    <t>IDADE</t>
  </si>
  <si>
    <t>BO MASCULINO</t>
  </si>
  <si>
    <t>KATA FEMININO</t>
  </si>
  <si>
    <t>Bo Masculino Sub 10</t>
  </si>
  <si>
    <t>2015 e acima</t>
  </si>
  <si>
    <t>Kata Masculino Sub 06 Absoluto</t>
  </si>
  <si>
    <t>Bo Masculino Sub 12</t>
  </si>
  <si>
    <t>2013 e 2014</t>
  </si>
  <si>
    <t>Kata Masculino Sub 08 Absoluto</t>
  </si>
  <si>
    <t>Bo Masculino Sub 14</t>
  </si>
  <si>
    <t>2011 e 2012</t>
  </si>
  <si>
    <t>Kata Masculino Sub 10 Absoluto</t>
  </si>
  <si>
    <t>Bo Masculino Cadete</t>
  </si>
  <si>
    <t>2009 e 2010</t>
  </si>
  <si>
    <t>Bo Masculino Junior</t>
  </si>
  <si>
    <t>2007 e 2008</t>
  </si>
  <si>
    <t>Bo Masculino Senior</t>
  </si>
  <si>
    <t>1985 a 2006</t>
  </si>
  <si>
    <t>Kata Masculino Sub 14 até 3o Kyu</t>
  </si>
  <si>
    <t>Kata Masculino Sub 14 2o Kyu e acima</t>
  </si>
  <si>
    <t>Kata Masculino Cadete até 3o Kyu</t>
  </si>
  <si>
    <t>Kata Masculino Cadete 2o Kyu e acima</t>
  </si>
  <si>
    <t xml:space="preserve">Bo Masculino Master C+ </t>
  </si>
  <si>
    <t>Kata Masculino Junior até 3o Kyu</t>
  </si>
  <si>
    <t>Kata Masculino Junior 2o Kyu e acima</t>
  </si>
  <si>
    <t>Kata Masculino Senior até 3o Kyu</t>
  </si>
  <si>
    <t>Kata Masculino Senior 2o Kyu e acima</t>
  </si>
  <si>
    <t>NUNCHAKU MASCULINO</t>
  </si>
  <si>
    <t>Kata Masculino Master A até 3o Kyu</t>
  </si>
  <si>
    <t>Nunchaku Masculino Sub 10 + Sub 12</t>
  </si>
  <si>
    <t>2013 a 2016</t>
  </si>
  <si>
    <t>Kata Masculino Master A 2o Kyu e acima</t>
  </si>
  <si>
    <t>Nunchaku Masculino Sub 14</t>
  </si>
  <si>
    <t>Kata Masculino Master B até 3o Kyu</t>
  </si>
  <si>
    <t>Nunchaku Masculino Cadete</t>
  </si>
  <si>
    <t>Kata Masculino Master B 2o Kyu e acima</t>
  </si>
  <si>
    <t>Nunchaku Masculino Junior</t>
  </si>
  <si>
    <t>Kata Masculino Master C até 3o Kyu</t>
  </si>
  <si>
    <t>1960 a 1969</t>
  </si>
  <si>
    <t>Nunchaku Masculino Senior</t>
  </si>
  <si>
    <t>Kata Masculino Master C 2o Kyu e acima</t>
  </si>
  <si>
    <t xml:space="preserve">Nunchaku Masculino Master A </t>
  </si>
  <si>
    <t>1970 a 1984</t>
  </si>
  <si>
    <t>Kata Masculino Master D até 3o Kyu</t>
  </si>
  <si>
    <t>1959 e abaixo</t>
  </si>
  <si>
    <t xml:space="preserve">Nunchaku Masculino Master B </t>
  </si>
  <si>
    <t>Kata Masculino Master D 2o Kyu e acima</t>
  </si>
  <si>
    <t>Nunchaku Masculino Master C</t>
  </si>
  <si>
    <t>TUNQUA MASCULINO</t>
  </si>
  <si>
    <t>Tunqua Masculino Cadete + Sub 14</t>
  </si>
  <si>
    <t>2009 a 2012</t>
  </si>
  <si>
    <t>Tunqua Masculino Junior</t>
  </si>
  <si>
    <t>Tunqua Masculino Senior</t>
  </si>
  <si>
    <t xml:space="preserve">Tunqua Masculino Master A </t>
  </si>
  <si>
    <t>Tunqua Masculino Master B+</t>
  </si>
  <si>
    <t>1969 e abaixo</t>
  </si>
  <si>
    <t>KATA MASCULINO</t>
  </si>
  <si>
    <t>SAI MASCULINO</t>
  </si>
  <si>
    <t>Kata Feminino Sub 06 Absoluto</t>
  </si>
  <si>
    <t>2007 a 2010</t>
  </si>
  <si>
    <t>Kata Feminino Sub 08 Absoluto</t>
  </si>
  <si>
    <t>Kata Feminino Sub 10 Absoluto</t>
  </si>
  <si>
    <t>Kata Feminino Sub 12 até 3o Kyu</t>
  </si>
  <si>
    <t>Kata Feminino Sub 12 2o Kyu e acima</t>
  </si>
  <si>
    <t>Kata Feminino Sub 14 até 3o Kyu</t>
  </si>
  <si>
    <t xml:space="preserve">Sai Masculino Master C+ </t>
  </si>
  <si>
    <t>Kata Feminino Sub 14 2o Kyu e acima</t>
  </si>
  <si>
    <t>KAMA MASCULINO</t>
  </si>
  <si>
    <t>Kata Feminino Cadete até 3o Kyu</t>
  </si>
  <si>
    <t>Kama Masculino Senior</t>
  </si>
  <si>
    <t>Kata Feminino Cadete 2o Kyu e acima</t>
  </si>
  <si>
    <t xml:space="preserve">Kama Masculino Master A </t>
  </si>
  <si>
    <t>Kata Feminino Junior até 3o Kyu</t>
  </si>
  <si>
    <t>Kama Masculino Master B+</t>
  </si>
  <si>
    <t>Kata Feminino Junior 2o Kyu e acima</t>
  </si>
  <si>
    <t>BO FEMININO</t>
  </si>
  <si>
    <t>Kata Feminino Senior até 3o Kyu</t>
  </si>
  <si>
    <t>Kata Feminino Senior 2o Kyu e acima</t>
  </si>
  <si>
    <t>Kata Feminino Master A até 3o Kyu</t>
  </si>
  <si>
    <t>Kata Feminino Master A 2o Kyu e acima</t>
  </si>
  <si>
    <t>Kata Feminino Master B até 3o Kyu</t>
  </si>
  <si>
    <t>Kata Feminino Master B 2o Kyu e acima</t>
  </si>
  <si>
    <t>1989 a 2006</t>
  </si>
  <si>
    <t>Kata Feminino Master C até 3o Kyu</t>
  </si>
  <si>
    <t>Kata Feminino Master C 2o Kyu e acima</t>
  </si>
  <si>
    <t>Kata Feminino Master D até 3o Kyu</t>
  </si>
  <si>
    <t>Kata Feminino Master D 2o Kyu e acima</t>
  </si>
  <si>
    <t>NUNCHAKU FEMININO</t>
  </si>
  <si>
    <t>Nunchaku Feminino Sub 10 + Sub 12</t>
  </si>
  <si>
    <t>Nunchaku Feminino Sub 14</t>
  </si>
  <si>
    <t>Nunchaku Feminino Cadete</t>
  </si>
  <si>
    <t>Nunchaku Feminino Junior</t>
  </si>
  <si>
    <t>Nunchaku Feminino Senior</t>
  </si>
  <si>
    <t xml:space="preserve">Nunchaku Feminino Master A </t>
  </si>
  <si>
    <t>Nunchaku Feminino Master B</t>
  </si>
  <si>
    <t>TUNQUA FEMININO</t>
  </si>
  <si>
    <t>Tunqua Feminino Cadete + Sub 14</t>
  </si>
  <si>
    <t>Tunqua Feminino Junior</t>
  </si>
  <si>
    <t>Tunqua Feminino Senior</t>
  </si>
  <si>
    <t xml:space="preserve">Tunqua Feminino Master A </t>
  </si>
  <si>
    <t>Tunqua Feminino Master B</t>
  </si>
  <si>
    <t>Kumite Masc. Junior 2º Kyu e acima + 67 Kg até 75 Kg</t>
  </si>
  <si>
    <t>SAI FEMININO</t>
  </si>
  <si>
    <t>Kumite Masc. Junior 2º Kyu e acima + 75 Kg</t>
  </si>
  <si>
    <t>Sai Master C Feminino Absoluto</t>
  </si>
  <si>
    <t>Sai Feminino Master C+</t>
  </si>
  <si>
    <t>Kumite Masc. Master A 2º Kyu e acima  até 67 Kg</t>
  </si>
  <si>
    <t>KAMA FEMININO</t>
  </si>
  <si>
    <t>Kumite Masc. Master A 2º Kyu e acima  + 67 a 75 Kg</t>
  </si>
  <si>
    <t>Kama Feminino Senior</t>
  </si>
  <si>
    <t xml:space="preserve">Kama Feminino Master A </t>
  </si>
  <si>
    <t>Kama Feminino Master B</t>
  </si>
  <si>
    <t>Kumite Masc. Master B 2º Kyu e acima até 67 Kg</t>
  </si>
  <si>
    <t>Kumite Fem. Junior 2º Kyu e acima + 61 Kg</t>
  </si>
  <si>
    <t>Kumite Fem. Senior até 3º Kyu</t>
  </si>
  <si>
    <t>Kumite Fem. Senior 2º Kyu e acima até 55 Kg</t>
  </si>
  <si>
    <t>Kumite Fem. Senior 2º Kyu e acima + 61 Kg</t>
  </si>
  <si>
    <t>Kumite Fem. Master C 2º Kyu e acima</t>
  </si>
  <si>
    <t>3) A associação poderá inscrever até 5 técnicos, nesse caso preencher com nome e sobrenome;</t>
  </si>
  <si>
    <t>4) As categorias disponíveis para seleção de cada atleta serão disponibilizadas conforme o preenchimento das informações do atleta;</t>
  </si>
  <si>
    <t>CATEGORIAS KARATE</t>
  </si>
  <si>
    <t>CATEGORIAS KOBUDO</t>
  </si>
  <si>
    <r>
      <t xml:space="preserve">5) Atletas nascidos em "1989 e abaixo (Master)" e "2007 e 2008 (Junior)"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"1990 e 2006") de Kata de Karate,nesse caso informar no e-mail. </t>
    </r>
  </si>
  <si>
    <t>O ATLETA SÓ PODERA PARTICIPAR EM UMA CATEGORIA DE KATA INDIVIDUAL DE KARATE</t>
  </si>
  <si>
    <t>O ATLETA SÓ PODERA PARTICIPAR EM UMA CATEGORIA DE KUMITE INDIVIDUAL</t>
  </si>
  <si>
    <t>A ATLETA SÓ PODERA PARTICIPAR EM UMA CATEGORIA DE KATA INDIVIDUAL DE KARATE</t>
  </si>
  <si>
    <t>Kumite Masc. Master B 2º Kyu e acima + 67 a 75 Kg</t>
  </si>
  <si>
    <t>Kumite Fem. Junior 2º Kyu e acima +55 a 61 Kg</t>
  </si>
  <si>
    <t>Kumite Fem. Senior 2º Kyu e acima +55 a 61 Kg</t>
  </si>
  <si>
    <t>Kumite Fem. Master A 2º Kyu e acima +55 a 61 Kg</t>
  </si>
  <si>
    <t>A ATLETA SÓ PODERA PARTICIPAR EM UMA CATEGORIA DE KUMITE INDIVIDUAL</t>
  </si>
  <si>
    <t>SHIAI KUMITE MASCULINO</t>
  </si>
  <si>
    <r>
      <t>Kata Masculino Sub 12 até 3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Kyu</t>
    </r>
  </si>
  <si>
    <r>
      <t>Kata Masculino Sub 12 2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Kyu e acima</t>
    </r>
  </si>
  <si>
    <t>CATEGORIAS KATA DE KARATE</t>
  </si>
  <si>
    <t>CATEGORIAS SHIAI KUMITE KARATE</t>
  </si>
  <si>
    <t>e</t>
  </si>
  <si>
    <t>acima</t>
  </si>
  <si>
    <r>
      <t>Kumite Masc. Senior até 3º Kyu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**</t>
    </r>
  </si>
  <si>
    <t xml:space="preserve">a </t>
  </si>
  <si>
    <t>a</t>
  </si>
  <si>
    <r>
      <t xml:space="preserve">Kumite Masc. Senior 2º Kyu e acima até 67 Kg </t>
    </r>
    <r>
      <rPr>
        <b/>
        <sz val="10"/>
        <color rgb="FFFF0000"/>
        <rFont val="Arial"/>
        <family val="2"/>
      </rPr>
      <t>**</t>
    </r>
  </si>
  <si>
    <r>
      <t xml:space="preserve">Kumite Masc. Senior 2º Kyu e acima + 67 a 75 Kg </t>
    </r>
    <r>
      <rPr>
        <b/>
        <sz val="10"/>
        <color rgb="FFFF0000"/>
        <rFont val="Arial"/>
        <family val="2"/>
      </rPr>
      <t>**</t>
    </r>
  </si>
  <si>
    <r>
      <t xml:space="preserve">Kumite Masc. Senior 2º Kyu e acima + 75 Kg </t>
    </r>
    <r>
      <rPr>
        <b/>
        <sz val="10"/>
        <color rgb="FFFF0000"/>
        <rFont val="Arial"/>
        <family val="2"/>
      </rPr>
      <t>**</t>
    </r>
  </si>
  <si>
    <t>abaixo</t>
  </si>
  <si>
    <r>
      <rPr>
        <b/>
        <sz val="10"/>
        <color rgb="FFFF0000"/>
        <rFont val="Calibri"/>
        <family val="2"/>
        <scheme val="minor"/>
      </rPr>
      <t>(*) Observação</t>
    </r>
    <r>
      <rPr>
        <b/>
        <sz val="10"/>
        <color theme="1"/>
        <rFont val="Calibri"/>
        <family val="2"/>
        <scheme val="minor"/>
      </rPr>
      <t xml:space="preserve">: Atletas nascidos em "1989 e abaixo (Master)" e "2007 e 2008 (Junior)" </t>
    </r>
    <r>
      <rPr>
        <b/>
        <u/>
        <sz val="10"/>
        <color theme="1"/>
        <rFont val="Calibri"/>
        <family val="2"/>
        <scheme val="minor"/>
      </rPr>
      <t>poderão</t>
    </r>
    <r>
      <rPr>
        <b/>
        <sz val="10"/>
        <color theme="1"/>
        <rFont val="Calibri"/>
        <family val="2"/>
        <scheme val="minor"/>
      </rPr>
      <t xml:space="preserve"> participar da categoria "Sênior" (nascidos entre "1990 e 2006") de Kata.</t>
    </r>
  </si>
  <si>
    <r>
      <rPr>
        <b/>
        <sz val="10"/>
        <color rgb="FFFF0000"/>
        <rFont val="Arial"/>
        <family val="2"/>
      </rPr>
      <t>(**) Observação:</t>
    </r>
    <r>
      <rPr>
        <b/>
        <sz val="10"/>
        <color theme="1"/>
        <rFont val="Arial"/>
        <family val="2"/>
      </rPr>
      <t xml:space="preserve"> Atletas nascidos em "1989 e abaixo (Master)" </t>
    </r>
    <r>
      <rPr>
        <b/>
        <u/>
        <sz val="10"/>
        <color theme="1"/>
        <rFont val="Arial"/>
        <family val="2"/>
      </rPr>
      <t>poderão</t>
    </r>
    <r>
      <rPr>
        <b/>
        <sz val="10"/>
        <color theme="1"/>
        <rFont val="Arial"/>
        <family val="2"/>
      </rPr>
      <t xml:space="preserve"> participar da categoria "Sênior" (nascidos entre "1990 e 2006") de Shiai-Kumite.</t>
    </r>
  </si>
  <si>
    <t>300</t>
  </si>
  <si>
    <t>CATEGORIAS KOBUDO MASCULINO 2024</t>
  </si>
  <si>
    <t>CATEGORIAS KOBUDO FEMININO 2024</t>
  </si>
  <si>
    <t>SHIAI KUMITE FEMININO</t>
  </si>
  <si>
    <t>2013#Feminino#até 3o kyu#KUMITE</t>
  </si>
  <si>
    <t>2014#Feminino#até 3o kyu#KUMITE</t>
  </si>
  <si>
    <t>2011#Feminino#até 3o kyu#KUMITE</t>
  </si>
  <si>
    <t>2012#Feminino#até 3o kyu#KUMITE</t>
  </si>
  <si>
    <t>2009#Feminino#até 3o kyu#KUMITE</t>
  </si>
  <si>
    <t>2010#Feminino#até 3o kyu#KUMITE</t>
  </si>
  <si>
    <t>Kumite Fem. Master A 2º Kyu e acima até 55 Kg</t>
  </si>
  <si>
    <t>Pix: mitsu_shinzato@yahoo.com</t>
  </si>
  <si>
    <t>CAMPEONATO SSK DE KARATE-DO E KOBUDO - VIRTUAL</t>
  </si>
  <si>
    <t>Competição Virtual de Kata de Karate e Kobudo</t>
  </si>
  <si>
    <t>13 de julho de 2024</t>
  </si>
  <si>
    <t>ENVIO DOS VIDEOS</t>
  </si>
  <si>
    <t>DE 17/06/2024  À 23/06/2024</t>
  </si>
  <si>
    <t>14 de junho de 2024 (Envio dos vídeos de 17/06/2024 à 23/06/2024)</t>
  </si>
  <si>
    <t>1979 a 1984</t>
  </si>
  <si>
    <t>1969 a 1978</t>
  </si>
  <si>
    <t>1959 a 1968</t>
  </si>
  <si>
    <t>1979 a 1988</t>
  </si>
  <si>
    <t>1990 a 2006</t>
  </si>
  <si>
    <t>1980 a 1989</t>
  </si>
  <si>
    <t>1970 a 1979</t>
  </si>
  <si>
    <t>1959 a 1969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</si>
</sst>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"/>
      <name val="Arial"/>
      <family val="2"/>
    </font>
    <font>
      <vertAlign val="superscript"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2" fillId="0" borderId="1" xfId="0" applyNumberFormat="1" applyFont="1" applyBorder="1"/>
    <xf numFmtId="0" fontId="0" fillId="4" borderId="0" xfId="0" applyFill="1" applyAlignment="1">
      <alignment horizontal="center"/>
    </xf>
    <xf numFmtId="0" fontId="0" fillId="0" borderId="0" xfId="0" applyAlignment="1">
      <alignment vertical="center"/>
    </xf>
    <xf numFmtId="0" fontId="2" fillId="4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0" borderId="0" xfId="0" applyFont="1"/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indent="1"/>
    </xf>
    <xf numFmtId="0" fontId="2" fillId="5" borderId="1" xfId="0" applyFont="1" applyFill="1" applyBorder="1" applyAlignment="1">
      <alignment horizontal="right" indent="1"/>
    </xf>
    <xf numFmtId="165" fontId="11" fillId="0" borderId="1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1" fillId="4" borderId="0" xfId="0" applyFont="1" applyFill="1" applyAlignment="1">
      <alignment horizontal="center"/>
    </xf>
    <xf numFmtId="164" fontId="11" fillId="4" borderId="0" xfId="0" applyNumberFormat="1" applyFont="1" applyFill="1"/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4" fontId="3" fillId="3" borderId="34" xfId="0" applyNumberFormat="1" applyFont="1" applyFill="1" applyBorder="1"/>
    <xf numFmtId="0" fontId="2" fillId="4" borderId="48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164" fontId="11" fillId="3" borderId="23" xfId="0" applyNumberFormat="1" applyFont="1" applyFill="1" applyBorder="1"/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 applyProtection="1">
      <alignment horizontal="center"/>
      <protection locked="0"/>
    </xf>
    <xf numFmtId="165" fontId="11" fillId="0" borderId="19" xfId="0" applyNumberFormat="1" applyFont="1" applyBorder="1" applyAlignment="1" applyProtection="1">
      <alignment horizontal="center"/>
      <protection locked="0"/>
    </xf>
    <xf numFmtId="0" fontId="11" fillId="4" borderId="52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164" fontId="11" fillId="3" borderId="20" xfId="0" applyNumberFormat="1" applyFont="1" applyFill="1" applyBorder="1"/>
    <xf numFmtId="0" fontId="0" fillId="8" borderId="0" xfId="0" applyFill="1"/>
    <xf numFmtId="0" fontId="2" fillId="0" borderId="57" xfId="0" applyFont="1" applyBorder="1"/>
    <xf numFmtId="1" fontId="2" fillId="0" borderId="58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8" xfId="0" applyFont="1" applyBorder="1"/>
    <xf numFmtId="0" fontId="2" fillId="0" borderId="59" xfId="0" applyFont="1" applyBorder="1"/>
    <xf numFmtId="49" fontId="0" fillId="8" borderId="60" xfId="0" applyNumberFormat="1" applyFill="1" applyBorder="1"/>
    <xf numFmtId="1" fontId="0" fillId="8" borderId="61" xfId="0" applyNumberFormat="1" applyFill="1" applyBorder="1" applyAlignment="1">
      <alignment horizontal="center" vertical="center"/>
    </xf>
    <xf numFmtId="49" fontId="0" fillId="8" borderId="61" xfId="0" applyNumberFormat="1" applyFill="1" applyBorder="1" applyAlignment="1">
      <alignment horizontal="center" vertical="center"/>
    </xf>
    <xf numFmtId="49" fontId="0" fillId="8" borderId="61" xfId="0" applyNumberFormat="1" applyFill="1" applyBorder="1"/>
    <xf numFmtId="49" fontId="0" fillId="8" borderId="62" xfId="0" applyNumberFormat="1" applyFill="1" applyBorder="1"/>
    <xf numFmtId="1" fontId="0" fillId="0" borderId="0" xfId="0" applyNumberFormat="1"/>
    <xf numFmtId="49" fontId="0" fillId="8" borderId="63" xfId="0" applyNumberFormat="1" applyFill="1" applyBorder="1"/>
    <xf numFmtId="1" fontId="0" fillId="8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8" borderId="0" xfId="0" applyNumberFormat="1" applyFill="1"/>
    <xf numFmtId="49" fontId="0" fillId="8" borderId="64" xfId="0" applyNumberFormat="1" applyFill="1" applyBorder="1"/>
    <xf numFmtId="49" fontId="0" fillId="8" borderId="65" xfId="0" applyNumberFormat="1" applyFill="1" applyBorder="1"/>
    <xf numFmtId="1" fontId="0" fillId="8" borderId="66" xfId="0" applyNumberFormat="1" applyFill="1" applyBorder="1" applyAlignment="1">
      <alignment horizontal="center" vertical="center"/>
    </xf>
    <xf numFmtId="49" fontId="0" fillId="8" borderId="66" xfId="0" applyNumberFormat="1" applyFill="1" applyBorder="1" applyAlignment="1">
      <alignment horizontal="center" vertical="center"/>
    </xf>
    <xf numFmtId="49" fontId="0" fillId="8" borderId="66" xfId="0" applyNumberFormat="1" applyFill="1" applyBorder="1"/>
    <xf numFmtId="49" fontId="0" fillId="8" borderId="67" xfId="0" applyNumberFormat="1" applyFill="1" applyBorder="1"/>
    <xf numFmtId="49" fontId="0" fillId="4" borderId="60" xfId="0" applyNumberFormat="1" applyFill="1" applyBorder="1"/>
    <xf numFmtId="1" fontId="0" fillId="4" borderId="61" xfId="0" applyNumberFormat="1" applyFill="1" applyBorder="1" applyAlignment="1">
      <alignment horizontal="center" vertical="center"/>
    </xf>
    <xf numFmtId="49" fontId="0" fillId="4" borderId="61" xfId="0" applyNumberFormat="1" applyFill="1" applyBorder="1" applyAlignment="1">
      <alignment horizontal="center" vertical="center"/>
    </xf>
    <xf numFmtId="49" fontId="0" fillId="4" borderId="61" xfId="0" applyNumberFormat="1" applyFill="1" applyBorder="1"/>
    <xf numFmtId="49" fontId="0" fillId="4" borderId="62" xfId="0" applyNumberFormat="1" applyFill="1" applyBorder="1"/>
    <xf numFmtId="49" fontId="0" fillId="4" borderId="65" xfId="0" applyNumberFormat="1" applyFill="1" applyBorder="1"/>
    <xf numFmtId="1" fontId="0" fillId="4" borderId="66" xfId="0" applyNumberFormat="1" applyFill="1" applyBorder="1" applyAlignment="1">
      <alignment horizontal="center" vertical="center"/>
    </xf>
    <xf numFmtId="49" fontId="0" fillId="4" borderId="66" xfId="0" applyNumberFormat="1" applyFill="1" applyBorder="1" applyAlignment="1">
      <alignment horizontal="center" vertical="center"/>
    </xf>
    <xf numFmtId="49" fontId="0" fillId="4" borderId="66" xfId="0" applyNumberFormat="1" applyFill="1" applyBorder="1"/>
    <xf numFmtId="49" fontId="0" fillId="4" borderId="67" xfId="0" applyNumberFormat="1" applyFill="1" applyBorder="1"/>
    <xf numFmtId="49" fontId="0" fillId="4" borderId="63" xfId="0" applyNumberFormat="1" applyFill="1" applyBorder="1"/>
    <xf numFmtId="1" fontId="0" fillId="4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4" borderId="0" xfId="0" applyNumberFormat="1" applyFill="1"/>
    <xf numFmtId="49" fontId="0" fillId="4" borderId="64" xfId="0" applyNumberFormat="1" applyFill="1" applyBorder="1"/>
    <xf numFmtId="0" fontId="14" fillId="4" borderId="60" xfId="0" applyFont="1" applyFill="1" applyBorder="1"/>
    <xf numFmtId="0" fontId="0" fillId="4" borderId="61" xfId="0" applyFill="1" applyBorder="1"/>
    <xf numFmtId="0" fontId="0" fillId="4" borderId="62" xfId="0" applyFill="1" applyBorder="1"/>
    <xf numFmtId="0" fontId="0" fillId="4" borderId="63" xfId="0" applyFill="1" applyBorder="1"/>
    <xf numFmtId="0" fontId="0" fillId="4" borderId="64" xfId="0" applyFill="1" applyBorder="1"/>
    <xf numFmtId="0" fontId="0" fillId="4" borderId="65" xfId="0" applyFill="1" applyBorder="1"/>
    <xf numFmtId="0" fontId="0" fillId="4" borderId="66" xfId="0" applyFill="1" applyBorder="1"/>
    <xf numFmtId="0" fontId="0" fillId="4" borderId="67" xfId="0" applyFill="1" applyBorder="1"/>
    <xf numFmtId="0" fontId="0" fillId="8" borderId="60" xfId="0" applyFill="1" applyBorder="1"/>
    <xf numFmtId="0" fontId="0" fillId="8" borderId="61" xfId="0" applyFill="1" applyBorder="1"/>
    <xf numFmtId="0" fontId="0" fillId="8" borderId="62" xfId="0" applyFill="1" applyBorder="1"/>
    <xf numFmtId="0" fontId="0" fillId="8" borderId="65" xfId="0" applyFill="1" applyBorder="1"/>
    <xf numFmtId="0" fontId="0" fillId="8" borderId="66" xfId="0" applyFill="1" applyBorder="1"/>
    <xf numFmtId="0" fontId="0" fillId="8" borderId="67" xfId="0" applyFill="1" applyBorder="1"/>
    <xf numFmtId="0" fontId="0" fillId="4" borderId="60" xfId="0" applyFill="1" applyBorder="1"/>
    <xf numFmtId="0" fontId="0" fillId="4" borderId="61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0" fillId="8" borderId="6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8" borderId="63" xfId="0" applyFill="1" applyBorder="1"/>
    <xf numFmtId="0" fontId="0" fillId="8" borderId="0" xfId="0" applyFill="1" applyAlignment="1">
      <alignment horizontal="center" vertical="center"/>
    </xf>
    <xf numFmtId="0" fontId="0" fillId="8" borderId="64" xfId="0" applyFill="1" applyBorder="1"/>
    <xf numFmtId="0" fontId="0" fillId="9" borderId="60" xfId="0" applyFill="1" applyBorder="1"/>
    <xf numFmtId="1" fontId="0" fillId="9" borderId="61" xfId="0" applyNumberFormat="1" applyFill="1" applyBorder="1" applyAlignment="1">
      <alignment horizontal="center" vertical="center"/>
    </xf>
    <xf numFmtId="0" fontId="0" fillId="9" borderId="61" xfId="0" applyFill="1" applyBorder="1" applyAlignment="1">
      <alignment horizontal="center" vertical="center"/>
    </xf>
    <xf numFmtId="0" fontId="0" fillId="9" borderId="61" xfId="0" applyFill="1" applyBorder="1"/>
    <xf numFmtId="0" fontId="0" fillId="9" borderId="62" xfId="0" applyFill="1" applyBorder="1"/>
    <xf numFmtId="0" fontId="0" fillId="9" borderId="65" xfId="0" applyFill="1" applyBorder="1"/>
    <xf numFmtId="49" fontId="0" fillId="9" borderId="66" xfId="0" applyNumberFormat="1" applyFill="1" applyBorder="1" applyAlignment="1">
      <alignment horizontal="center" vertical="center"/>
    </xf>
    <xf numFmtId="0" fontId="0" fillId="9" borderId="66" xfId="0" applyFill="1" applyBorder="1" applyAlignment="1">
      <alignment horizontal="center" vertical="center"/>
    </xf>
    <xf numFmtId="0" fontId="0" fillId="9" borderId="66" xfId="0" applyFill="1" applyBorder="1"/>
    <xf numFmtId="0" fontId="0" fillId="9" borderId="67" xfId="0" applyFill="1" applyBorder="1"/>
    <xf numFmtId="1" fontId="0" fillId="9" borderId="66" xfId="0" applyNumberFormat="1" applyFill="1" applyBorder="1" applyAlignment="1">
      <alignment horizontal="center" vertical="center"/>
    </xf>
    <xf numFmtId="0" fontId="0" fillId="9" borderId="63" xfId="0" applyFill="1" applyBorder="1"/>
    <xf numFmtId="1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/>
    <xf numFmtId="0" fontId="0" fillId="9" borderId="64" xfId="0" applyFill="1" applyBorder="1"/>
    <xf numFmtId="0" fontId="0" fillId="0" borderId="60" xfId="0" applyBorder="1"/>
    <xf numFmtId="1" fontId="0" fillId="0" borderId="61" xfId="0" applyNumberForma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1" xfId="0" applyBorder="1"/>
    <xf numFmtId="0" fontId="0" fillId="0" borderId="62" xfId="0" applyBorder="1"/>
    <xf numFmtId="0" fontId="0" fillId="0" borderId="65" xfId="0" applyBorder="1"/>
    <xf numFmtId="1" fontId="0" fillId="0" borderId="66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6" xfId="0" applyBorder="1"/>
    <xf numFmtId="0" fontId="0" fillId="0" borderId="67" xfId="0" applyBorder="1"/>
    <xf numFmtId="0" fontId="0" fillId="0" borderId="63" xfId="0" applyBorder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4" xfId="0" applyBorder="1"/>
    <xf numFmtId="0" fontId="0" fillId="10" borderId="60" xfId="0" applyFill="1" applyBorder="1"/>
    <xf numFmtId="1" fontId="0" fillId="10" borderId="61" xfId="0" applyNumberFormat="1" applyFill="1" applyBorder="1" applyAlignment="1">
      <alignment horizontal="center" vertical="center"/>
    </xf>
    <xf numFmtId="0" fontId="0" fillId="10" borderId="61" xfId="0" applyFill="1" applyBorder="1" applyAlignment="1">
      <alignment horizontal="center" vertical="center"/>
    </xf>
    <xf numFmtId="0" fontId="0" fillId="10" borderId="61" xfId="0" applyFill="1" applyBorder="1"/>
    <xf numFmtId="0" fontId="0" fillId="10" borderId="62" xfId="0" applyFill="1" applyBorder="1"/>
    <xf numFmtId="0" fontId="0" fillId="10" borderId="63" xfId="0" applyFill="1" applyBorder="1"/>
    <xf numFmtId="1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/>
    <xf numFmtId="0" fontId="0" fillId="10" borderId="64" xfId="0" applyFill="1" applyBorder="1"/>
    <xf numFmtId="0" fontId="0" fillId="10" borderId="65" xfId="0" applyFill="1" applyBorder="1"/>
    <xf numFmtId="1" fontId="0" fillId="10" borderId="66" xfId="0" applyNumberFormat="1" applyFill="1" applyBorder="1" applyAlignment="1">
      <alignment horizontal="center" vertical="center"/>
    </xf>
    <xf numFmtId="0" fontId="0" fillId="10" borderId="66" xfId="0" applyFill="1" applyBorder="1" applyAlignment="1">
      <alignment horizontal="center" vertical="center"/>
    </xf>
    <xf numFmtId="0" fontId="0" fillId="10" borderId="66" xfId="0" applyFill="1" applyBorder="1"/>
    <xf numFmtId="0" fontId="0" fillId="10" borderId="67" xfId="0" applyFill="1" applyBorder="1"/>
    <xf numFmtId="0" fontId="14" fillId="0" borderId="60" xfId="0" applyFont="1" applyBorder="1"/>
    <xf numFmtId="1" fontId="14" fillId="0" borderId="61" xfId="0" applyNumberFormat="1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1" xfId="0" applyFont="1" applyBorder="1"/>
    <xf numFmtId="0" fontId="14" fillId="0" borderId="62" xfId="0" applyFont="1" applyBorder="1"/>
    <xf numFmtId="0" fontId="13" fillId="0" borderId="0" xfId="0" applyFont="1"/>
    <xf numFmtId="0" fontId="14" fillId="0" borderId="63" xfId="0" applyFont="1" applyBorder="1"/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64" xfId="0" applyFont="1" applyBorder="1"/>
    <xf numFmtId="0" fontId="14" fillId="0" borderId="65" xfId="0" applyFont="1" applyBorder="1"/>
    <xf numFmtId="1" fontId="14" fillId="0" borderId="66" xfId="0" applyNumberFormat="1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6" xfId="0" applyFont="1" applyBorder="1"/>
    <xf numFmtId="0" fontId="14" fillId="0" borderId="67" xfId="0" applyFont="1" applyBorder="1"/>
    <xf numFmtId="0" fontId="14" fillId="10" borderId="60" xfId="0" applyFont="1" applyFill="1" applyBorder="1"/>
    <xf numFmtId="1" fontId="14" fillId="10" borderId="61" xfId="0" applyNumberFormat="1" applyFont="1" applyFill="1" applyBorder="1" applyAlignment="1">
      <alignment horizontal="center" vertical="center"/>
    </xf>
    <xf numFmtId="0" fontId="14" fillId="10" borderId="61" xfId="0" applyFont="1" applyFill="1" applyBorder="1" applyAlignment="1">
      <alignment horizontal="center" vertical="center"/>
    </xf>
    <xf numFmtId="0" fontId="14" fillId="10" borderId="61" xfId="0" applyFont="1" applyFill="1" applyBorder="1"/>
    <xf numFmtId="0" fontId="14" fillId="10" borderId="62" xfId="0" applyFont="1" applyFill="1" applyBorder="1"/>
    <xf numFmtId="0" fontId="14" fillId="10" borderId="63" xfId="0" applyFont="1" applyFill="1" applyBorder="1"/>
    <xf numFmtId="1" fontId="14" fillId="10" borderId="0" xfId="0" applyNumberFormat="1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4" fillId="10" borderId="0" xfId="0" applyFont="1" applyFill="1"/>
    <xf numFmtId="0" fontId="14" fillId="10" borderId="64" xfId="0" applyFont="1" applyFill="1" applyBorder="1"/>
    <xf numFmtId="0" fontId="14" fillId="10" borderId="65" xfId="0" applyFont="1" applyFill="1" applyBorder="1"/>
    <xf numFmtId="1" fontId="14" fillId="10" borderId="66" xfId="0" applyNumberFormat="1" applyFont="1" applyFill="1" applyBorder="1" applyAlignment="1">
      <alignment horizontal="center" vertical="center"/>
    </xf>
    <xf numFmtId="0" fontId="14" fillId="10" borderId="66" xfId="0" applyFont="1" applyFill="1" applyBorder="1" applyAlignment="1">
      <alignment horizontal="center" vertical="center"/>
    </xf>
    <xf numFmtId="0" fontId="14" fillId="10" borderId="66" xfId="0" applyFont="1" applyFill="1" applyBorder="1"/>
    <xf numFmtId="0" fontId="14" fillId="10" borderId="67" xfId="0" applyFont="1" applyFill="1" applyBorder="1"/>
    <xf numFmtId="0" fontId="16" fillId="13" borderId="68" xfId="0" applyFont="1" applyFill="1" applyBorder="1" applyAlignment="1">
      <alignment horizontal="center" vertical="center"/>
    </xf>
    <xf numFmtId="0" fontId="16" fillId="13" borderId="34" xfId="0" applyFont="1" applyFill="1" applyBorder="1" applyAlignment="1">
      <alignment horizontal="left" vertical="center"/>
    </xf>
    <xf numFmtId="0" fontId="16" fillId="13" borderId="53" xfId="0" applyFont="1" applyFill="1" applyBorder="1" applyAlignment="1">
      <alignment horizontal="center" vertical="center"/>
    </xf>
    <xf numFmtId="0" fontId="16" fillId="13" borderId="69" xfId="0" applyFont="1" applyFill="1" applyBorder="1" applyAlignment="1">
      <alignment horizontal="center" vertical="center"/>
    </xf>
    <xf numFmtId="0" fontId="16" fillId="13" borderId="70" xfId="0" applyFont="1" applyFill="1" applyBorder="1" applyAlignment="1">
      <alignment horizontal="center" vertical="center"/>
    </xf>
    <xf numFmtId="0" fontId="16" fillId="13" borderId="71" xfId="0" applyFont="1" applyFill="1" applyBorder="1" applyAlignment="1">
      <alignment horizontal="left" vertical="center"/>
    </xf>
    <xf numFmtId="0" fontId="18" fillId="13" borderId="34" xfId="0" applyFont="1" applyFill="1" applyBorder="1" applyAlignment="1" applyProtection="1">
      <alignment horizontal="left" vertical="center"/>
      <protection hidden="1"/>
    </xf>
    <xf numFmtId="0" fontId="17" fillId="10" borderId="74" xfId="0" applyFont="1" applyFill="1" applyBorder="1" applyAlignment="1">
      <alignment horizontal="center" vertical="center"/>
    </xf>
    <xf numFmtId="0" fontId="17" fillId="10" borderId="75" xfId="0" applyFont="1" applyFill="1" applyBorder="1" applyAlignment="1">
      <alignment horizontal="center" vertical="center"/>
    </xf>
    <xf numFmtId="0" fontId="17" fillId="10" borderId="76" xfId="0" applyFont="1" applyFill="1" applyBorder="1" applyAlignment="1">
      <alignment horizontal="center" vertical="center"/>
    </xf>
    <xf numFmtId="0" fontId="18" fillId="13" borderId="71" xfId="0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7" fillId="14" borderId="74" xfId="0" applyFont="1" applyFill="1" applyBorder="1" applyAlignment="1" applyProtection="1">
      <alignment horizontal="center" vertical="center"/>
      <protection hidden="1"/>
    </xf>
    <xf numFmtId="0" fontId="17" fillId="14" borderId="75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7" fillId="13" borderId="68" xfId="0" applyFont="1" applyFill="1" applyBorder="1" applyAlignment="1" applyProtection="1">
      <alignment horizontal="center" vertical="center"/>
      <protection hidden="1"/>
    </xf>
    <xf numFmtId="0" fontId="16" fillId="13" borderId="34" xfId="0" applyFont="1" applyFill="1" applyBorder="1" applyAlignment="1" applyProtection="1">
      <alignment horizontal="left" vertical="center"/>
      <protection hidden="1"/>
    </xf>
    <xf numFmtId="0" fontId="17" fillId="13" borderId="7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1" fillId="12" borderId="58" xfId="0" applyFont="1" applyFill="1" applyBorder="1" applyAlignment="1" applyProtection="1">
      <alignment horizontal="left" vertical="top" wrapText="1"/>
      <protection hidden="1"/>
    </xf>
    <xf numFmtId="0" fontId="21" fillId="12" borderId="58" xfId="0" applyFont="1" applyFill="1" applyBorder="1" applyAlignment="1" applyProtection="1">
      <alignment vertical="center" wrapText="1"/>
      <protection hidden="1"/>
    </xf>
    <xf numFmtId="0" fontId="21" fillId="12" borderId="59" xfId="0" applyFont="1" applyFill="1" applyBorder="1" applyAlignment="1" applyProtection="1">
      <alignment vertical="center" wrapText="1"/>
      <protection hidden="1"/>
    </xf>
    <xf numFmtId="0" fontId="21" fillId="4" borderId="87" xfId="0" applyFont="1" applyFill="1" applyBorder="1" applyAlignment="1" applyProtection="1">
      <alignment vertical="center" wrapText="1"/>
      <protection hidden="1"/>
    </xf>
    <xf numFmtId="0" fontId="21" fillId="12" borderId="58" xfId="0" applyFont="1" applyFill="1" applyBorder="1" applyAlignment="1" applyProtection="1">
      <alignment horizontal="left"/>
      <protection hidden="1"/>
    </xf>
    <xf numFmtId="0" fontId="21" fillId="12" borderId="58" xfId="0" applyFont="1" applyFill="1" applyBorder="1" applyAlignment="1" applyProtection="1">
      <alignment vertical="center"/>
      <protection hidden="1"/>
    </xf>
    <xf numFmtId="0" fontId="21" fillId="12" borderId="59" xfId="0" applyFont="1" applyFill="1" applyBorder="1" applyAlignment="1" applyProtection="1">
      <alignment vertical="center"/>
      <protection hidden="1"/>
    </xf>
    <xf numFmtId="0" fontId="17" fillId="14" borderId="91" xfId="0" applyFont="1" applyFill="1" applyBorder="1" applyAlignment="1" applyProtection="1">
      <alignment horizontal="center" vertical="center"/>
      <protection hidden="1"/>
    </xf>
    <xf numFmtId="0" fontId="17" fillId="14" borderId="92" xfId="0" applyFont="1" applyFill="1" applyBorder="1" applyAlignment="1" applyProtection="1">
      <alignment horizontal="center" vertical="center"/>
      <protection hidden="1"/>
    </xf>
    <xf numFmtId="0" fontId="18" fillId="13" borderId="93" xfId="0" applyFont="1" applyFill="1" applyBorder="1" applyAlignment="1" applyProtection="1">
      <alignment horizontal="center" vertical="center"/>
      <protection hidden="1"/>
    </xf>
    <xf numFmtId="0" fontId="18" fillId="13" borderId="55" xfId="0" applyFont="1" applyFill="1" applyBorder="1" applyAlignment="1" applyProtection="1">
      <alignment horizontal="center" vertical="center"/>
      <protection hidden="1"/>
    </xf>
    <xf numFmtId="0" fontId="16" fillId="13" borderId="54" xfId="0" applyFont="1" applyFill="1" applyBorder="1" applyAlignment="1" applyProtection="1">
      <alignment horizontal="center" vertical="center"/>
      <protection hidden="1"/>
    </xf>
    <xf numFmtId="0" fontId="18" fillId="13" borderId="54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Protection="1">
      <protection hidden="1"/>
    </xf>
    <xf numFmtId="0" fontId="18" fillId="13" borderId="94" xfId="0" applyFont="1" applyFill="1" applyBorder="1" applyAlignment="1" applyProtection="1">
      <alignment horizontal="center" vertical="center"/>
      <protection hidden="1"/>
    </xf>
    <xf numFmtId="0" fontId="18" fillId="13" borderId="55" xfId="0" applyFont="1" applyFill="1" applyBorder="1" applyAlignment="1" applyProtection="1">
      <alignment horizontal="left" vertical="center"/>
      <protection hidden="1"/>
    </xf>
    <xf numFmtId="0" fontId="18" fillId="13" borderId="95" xfId="0" applyFont="1" applyFill="1" applyBorder="1" applyAlignment="1" applyProtection="1">
      <alignment horizontal="center" vertical="center"/>
      <protection hidden="1"/>
    </xf>
    <xf numFmtId="0" fontId="18" fillId="13" borderId="94" xfId="0" applyFont="1" applyFill="1" applyBorder="1" applyAlignment="1" applyProtection="1">
      <alignment horizontal="left" vertical="center"/>
      <protection hidden="1"/>
    </xf>
    <xf numFmtId="0" fontId="18" fillId="13" borderId="96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18" fillId="4" borderId="0" xfId="0" applyFont="1" applyFill="1" applyAlignment="1" applyProtection="1">
      <alignment horizontal="left" vertical="center"/>
      <protection hidden="1"/>
    </xf>
    <xf numFmtId="0" fontId="18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left" vertical="center"/>
      <protection hidden="1"/>
    </xf>
    <xf numFmtId="0" fontId="16" fillId="13" borderId="97" xfId="0" applyFont="1" applyFill="1" applyBorder="1" applyAlignment="1">
      <alignment horizontal="center" vertical="center"/>
    </xf>
    <xf numFmtId="0" fontId="16" fillId="13" borderId="72" xfId="0" applyFont="1" applyFill="1" applyBorder="1" applyAlignment="1">
      <alignment horizontal="left" vertical="center"/>
    </xf>
    <xf numFmtId="0" fontId="16" fillId="13" borderId="73" xfId="0" applyFont="1" applyFill="1" applyBorder="1" applyAlignment="1">
      <alignment horizontal="center" vertical="center"/>
    </xf>
    <xf numFmtId="0" fontId="21" fillId="4" borderId="87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61" xfId="0" quotePrefix="1" applyFont="1" applyBorder="1" applyAlignment="1">
      <alignment horizontal="center" vertical="top" wrapText="1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0" fillId="0" borderId="60" xfId="0" quotePrefix="1" applyFont="1" applyBorder="1" applyAlignment="1">
      <alignment horizontal="center" vertical="top" wrapText="1"/>
    </xf>
    <xf numFmtId="0" fontId="10" fillId="0" borderId="61" xfId="0" quotePrefix="1" applyFont="1" applyBorder="1" applyAlignment="1">
      <alignment horizontal="center" vertical="top" wrapText="1"/>
    </xf>
    <xf numFmtId="0" fontId="10" fillId="0" borderId="62" xfId="0" quotePrefix="1" applyFont="1" applyBorder="1" applyAlignment="1">
      <alignment horizontal="center" vertical="top" wrapText="1"/>
    </xf>
    <xf numFmtId="0" fontId="10" fillId="0" borderId="65" xfId="0" quotePrefix="1" applyFont="1" applyBorder="1" applyAlignment="1">
      <alignment horizontal="center" vertical="top" wrapText="1"/>
    </xf>
    <xf numFmtId="0" fontId="10" fillId="0" borderId="66" xfId="0" quotePrefix="1" applyFont="1" applyBorder="1" applyAlignment="1">
      <alignment horizontal="center" vertical="top" wrapText="1"/>
    </xf>
    <xf numFmtId="0" fontId="10" fillId="0" borderId="67" xfId="0" quotePrefix="1" applyFont="1" applyBorder="1" applyAlignment="1">
      <alignment horizontal="center" vertical="top" wrapText="1"/>
    </xf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0" fillId="4" borderId="0" xfId="0" applyFill="1" applyAlignment="1">
      <alignment horizontal="center"/>
    </xf>
    <xf numFmtId="0" fontId="5" fillId="6" borderId="41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/>
      <protection locked="0"/>
    </xf>
    <xf numFmtId="0" fontId="2" fillId="5" borderId="41" xfId="0" applyFont="1" applyFill="1" applyBorder="1" applyAlignment="1">
      <alignment horizontal="right" indent="1"/>
    </xf>
    <xf numFmtId="0" fontId="2" fillId="5" borderId="6" xfId="0" applyFont="1" applyFill="1" applyBorder="1" applyAlignment="1">
      <alignment horizontal="right" indent="1"/>
    </xf>
    <xf numFmtId="0" fontId="11" fillId="0" borderId="4" xfId="0" applyFont="1" applyBorder="1" applyAlignment="1" applyProtection="1">
      <alignment horizontal="left" indent="1"/>
      <protection locked="0"/>
    </xf>
    <xf numFmtId="0" fontId="11" fillId="0" borderId="5" xfId="0" applyFont="1" applyBorder="1" applyAlignment="1" applyProtection="1">
      <alignment horizontal="left" indent="1"/>
      <protection locked="0"/>
    </xf>
    <xf numFmtId="0" fontId="11" fillId="0" borderId="9" xfId="0" applyFont="1" applyBorder="1" applyAlignment="1" applyProtection="1">
      <alignment horizontal="left" indent="1"/>
      <protection locked="0"/>
    </xf>
    <xf numFmtId="0" fontId="11" fillId="0" borderId="11" xfId="0" applyFont="1" applyBorder="1" applyAlignment="1" applyProtection="1">
      <alignment horizontal="left" indent="1"/>
      <protection locked="0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7" fillId="5" borderId="30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1" fillId="0" borderId="82" xfId="0" applyFont="1" applyBorder="1" applyAlignment="1">
      <alignment horizontal="left" vertical="top" wrapText="1"/>
    </xf>
    <xf numFmtId="0" fontId="11" fillId="0" borderId="83" xfId="0" applyFont="1" applyBorder="1" applyAlignment="1">
      <alignment horizontal="left" vertical="top" wrapText="1"/>
    </xf>
    <xf numFmtId="0" fontId="11" fillId="0" borderId="84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top" wrapText="1"/>
    </xf>
    <xf numFmtId="0" fontId="11" fillId="0" borderId="55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6" borderId="77" xfId="0" applyFont="1" applyFill="1" applyBorder="1" applyAlignment="1">
      <alignment horizontal="center"/>
    </xf>
    <xf numFmtId="0" fontId="1" fillId="6" borderId="78" xfId="0" applyFont="1" applyFill="1" applyBorder="1" applyAlignment="1">
      <alignment horizontal="center"/>
    </xf>
    <xf numFmtId="0" fontId="1" fillId="6" borderId="79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/>
    </xf>
    <xf numFmtId="0" fontId="22" fillId="3" borderId="50" xfId="0" applyFont="1" applyFill="1" applyBorder="1" applyAlignment="1">
      <alignment horizontal="center"/>
    </xf>
    <xf numFmtId="0" fontId="22" fillId="3" borderId="38" xfId="0" applyFont="1" applyFill="1" applyBorder="1" applyAlignment="1">
      <alignment horizontal="center"/>
    </xf>
    <xf numFmtId="0" fontId="22" fillId="3" borderId="51" xfId="0" applyFont="1" applyFill="1" applyBorder="1" applyAlignment="1">
      <alignment horizontal="center"/>
    </xf>
    <xf numFmtId="0" fontId="11" fillId="0" borderId="42" xfId="0" applyFont="1" applyBorder="1" applyAlignment="1" applyProtection="1">
      <alignment horizontal="left"/>
      <protection locked="0"/>
    </xf>
    <xf numFmtId="0" fontId="11" fillId="0" borderId="56" xfId="0" quotePrefix="1" applyFont="1" applyBorder="1" applyAlignment="1">
      <alignment horizontal="left" vertical="top" wrapText="1"/>
    </xf>
    <xf numFmtId="0" fontId="11" fillId="0" borderId="55" xfId="0" quotePrefix="1" applyFont="1" applyBorder="1" applyAlignment="1">
      <alignment horizontal="left" vertical="top" wrapText="1"/>
    </xf>
    <xf numFmtId="0" fontId="11" fillId="0" borderId="54" xfId="0" quotePrefix="1" applyFont="1" applyBorder="1" applyAlignment="1">
      <alignment horizontal="left" vertical="top" wrapText="1"/>
    </xf>
    <xf numFmtId="0" fontId="11" fillId="0" borderId="85" xfId="0" quotePrefix="1" applyFont="1" applyBorder="1" applyAlignment="1">
      <alignment horizontal="left" vertical="top" wrapText="1"/>
    </xf>
    <xf numFmtId="0" fontId="11" fillId="0" borderId="38" xfId="0" quotePrefix="1" applyFont="1" applyBorder="1" applyAlignment="1">
      <alignment horizontal="left" vertical="top" wrapText="1"/>
    </xf>
    <xf numFmtId="0" fontId="11" fillId="0" borderId="86" xfId="0" quotePrefix="1" applyFont="1" applyBorder="1" applyAlignment="1">
      <alignment horizontal="left" vertical="top" wrapText="1"/>
    </xf>
    <xf numFmtId="0" fontId="25" fillId="0" borderId="63" xfId="0" quotePrefix="1" applyFont="1" applyBorder="1" applyAlignment="1">
      <alignment horizontal="center" vertical="top" wrapText="1"/>
    </xf>
    <xf numFmtId="0" fontId="25" fillId="0" borderId="0" xfId="0" quotePrefix="1" applyFont="1" applyAlignment="1">
      <alignment horizontal="center" vertical="top" wrapText="1"/>
    </xf>
    <xf numFmtId="0" fontId="25" fillId="0" borderId="64" xfId="0" quotePrefix="1" applyFont="1" applyBorder="1" applyAlignment="1">
      <alignment horizontal="center" vertical="top" wrapText="1"/>
    </xf>
    <xf numFmtId="0" fontId="25" fillId="0" borderId="65" xfId="0" quotePrefix="1" applyFont="1" applyBorder="1" applyAlignment="1">
      <alignment horizontal="center" vertical="top" wrapText="1"/>
    </xf>
    <xf numFmtId="0" fontId="25" fillId="0" borderId="66" xfId="0" quotePrefix="1" applyFont="1" applyBorder="1" applyAlignment="1">
      <alignment horizontal="center" vertical="top" wrapText="1"/>
    </xf>
    <xf numFmtId="0" fontId="25" fillId="0" borderId="67" xfId="0" quotePrefix="1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5" fillId="4" borderId="61" xfId="0" applyFont="1" applyFill="1" applyBorder="1" applyAlignment="1" applyProtection="1">
      <alignment horizontal="center" vertical="center"/>
      <protection hidden="1"/>
    </xf>
    <xf numFmtId="0" fontId="15" fillId="4" borderId="38" xfId="0" applyFont="1" applyFill="1" applyBorder="1" applyAlignment="1" applyProtection="1">
      <alignment horizontal="center" vertical="center"/>
      <protection hidden="1"/>
    </xf>
    <xf numFmtId="0" fontId="17" fillId="13" borderId="60" xfId="0" applyFont="1" applyFill="1" applyBorder="1" applyAlignment="1" applyProtection="1">
      <alignment horizontal="center" vertical="center" wrapText="1"/>
      <protection hidden="1"/>
    </xf>
    <xf numFmtId="0" fontId="17" fillId="13" borderId="61" xfId="0" applyFont="1" applyFill="1" applyBorder="1" applyAlignment="1" applyProtection="1">
      <alignment horizontal="center" vertical="center" wrapText="1"/>
      <protection hidden="1"/>
    </xf>
    <xf numFmtId="0" fontId="17" fillId="13" borderId="62" xfId="0" applyFont="1" applyFill="1" applyBorder="1" applyAlignment="1" applyProtection="1">
      <alignment horizontal="center" vertical="center" wrapText="1"/>
      <protection hidden="1"/>
    </xf>
    <xf numFmtId="0" fontId="17" fillId="13" borderId="63" xfId="0" applyFont="1" applyFill="1" applyBorder="1" applyAlignment="1" applyProtection="1">
      <alignment horizontal="center" vertical="center" wrapText="1"/>
      <protection hidden="1"/>
    </xf>
    <xf numFmtId="0" fontId="17" fillId="13" borderId="0" xfId="0" applyFont="1" applyFill="1" applyAlignment="1" applyProtection="1">
      <alignment horizontal="center" vertical="center" wrapText="1"/>
      <protection hidden="1"/>
    </xf>
    <xf numFmtId="0" fontId="17" fillId="13" borderId="64" xfId="0" applyFont="1" applyFill="1" applyBorder="1" applyAlignment="1" applyProtection="1">
      <alignment horizontal="center" vertical="center" wrapText="1"/>
      <protection hidden="1"/>
    </xf>
    <xf numFmtId="0" fontId="25" fillId="13" borderId="63" xfId="0" quotePrefix="1" applyFont="1" applyFill="1" applyBorder="1" applyAlignment="1">
      <alignment horizontal="center" vertical="top" wrapText="1"/>
    </xf>
    <xf numFmtId="0" fontId="25" fillId="13" borderId="0" xfId="0" quotePrefix="1" applyFont="1" applyFill="1" applyAlignment="1">
      <alignment horizontal="center" vertical="top" wrapText="1"/>
    </xf>
    <xf numFmtId="0" fontId="25" fillId="13" borderId="64" xfId="0" quotePrefix="1" applyFont="1" applyFill="1" applyBorder="1" applyAlignment="1">
      <alignment horizontal="center" vertical="top" wrapText="1"/>
    </xf>
    <xf numFmtId="0" fontId="10" fillId="13" borderId="60" xfId="0" applyFont="1" applyFill="1" applyBorder="1" applyAlignment="1" applyProtection="1">
      <alignment horizontal="center" vertical="center" wrapText="1"/>
      <protection hidden="1"/>
    </xf>
    <xf numFmtId="0" fontId="10" fillId="13" borderId="61" xfId="0" applyFont="1" applyFill="1" applyBorder="1" applyAlignment="1" applyProtection="1">
      <alignment horizontal="center" vertical="center" wrapText="1"/>
      <protection hidden="1"/>
    </xf>
    <xf numFmtId="0" fontId="10" fillId="13" borderId="62" xfId="0" applyFont="1" applyFill="1" applyBorder="1" applyAlignment="1" applyProtection="1">
      <alignment horizontal="center" vertical="center" wrapText="1"/>
      <protection hidden="1"/>
    </xf>
    <xf numFmtId="0" fontId="10" fillId="13" borderId="63" xfId="0" applyFont="1" applyFill="1" applyBorder="1" applyAlignment="1" applyProtection="1">
      <alignment horizontal="center" vertical="center" wrapText="1"/>
      <protection hidden="1"/>
    </xf>
    <xf numFmtId="0" fontId="10" fillId="13" borderId="0" xfId="0" applyFont="1" applyFill="1" applyAlignment="1" applyProtection="1">
      <alignment horizontal="center" vertical="center" wrapText="1"/>
      <protection hidden="1"/>
    </xf>
    <xf numFmtId="0" fontId="10" fillId="13" borderId="64" xfId="0" applyFont="1" applyFill="1" applyBorder="1" applyAlignment="1" applyProtection="1">
      <alignment horizontal="center" vertical="center" wrapText="1"/>
      <protection hidden="1"/>
    </xf>
    <xf numFmtId="0" fontId="25" fillId="13" borderId="80" xfId="0" quotePrefix="1" applyFont="1" applyFill="1" applyBorder="1" applyAlignment="1">
      <alignment horizontal="center" vertical="top" wrapText="1"/>
    </xf>
    <xf numFmtId="0" fontId="25" fillId="13" borderId="16" xfId="0" quotePrefix="1" applyFont="1" applyFill="1" applyBorder="1" applyAlignment="1">
      <alignment horizontal="center" vertical="top" wrapText="1"/>
    </xf>
    <xf numFmtId="0" fontId="25" fillId="13" borderId="81" xfId="0" quotePrefix="1" applyFont="1" applyFill="1" applyBorder="1" applyAlignment="1">
      <alignment horizontal="center" vertical="top" wrapText="1"/>
    </xf>
    <xf numFmtId="0" fontId="17" fillId="14" borderId="88" xfId="0" applyFont="1" applyFill="1" applyBorder="1" applyAlignment="1" applyProtection="1">
      <alignment horizontal="center" vertical="center" wrapText="1"/>
      <protection hidden="1"/>
    </xf>
    <xf numFmtId="0" fontId="17" fillId="14" borderId="89" xfId="0" applyFont="1" applyFill="1" applyBorder="1" applyAlignment="1" applyProtection="1">
      <alignment horizontal="center" vertical="center" wrapText="1"/>
      <protection hidden="1"/>
    </xf>
    <xf numFmtId="0" fontId="17" fillId="14" borderId="90" xfId="0" applyFont="1" applyFill="1" applyBorder="1" applyAlignment="1" applyProtection="1">
      <alignment horizontal="center" vertical="center" wrapText="1"/>
      <protection hidden="1"/>
    </xf>
    <xf numFmtId="0" fontId="15" fillId="11" borderId="56" xfId="0" applyFont="1" applyFill="1" applyBorder="1" applyAlignment="1" applyProtection="1">
      <alignment horizontal="center" vertical="center"/>
      <protection hidden="1"/>
    </xf>
    <xf numFmtId="0" fontId="15" fillId="11" borderId="55" xfId="0" applyFont="1" applyFill="1" applyBorder="1" applyAlignment="1" applyProtection="1">
      <alignment horizontal="center" vertical="center"/>
      <protection hidden="1"/>
    </xf>
    <xf numFmtId="0" fontId="15" fillId="11" borderId="54" xfId="0" applyFont="1" applyFill="1" applyBorder="1" applyAlignment="1" applyProtection="1">
      <alignment horizontal="center" vertical="center"/>
      <protection hidden="1"/>
    </xf>
    <xf numFmtId="0" fontId="21" fillId="12" borderId="57" xfId="0" applyFont="1" applyFill="1" applyBorder="1" applyAlignment="1" applyProtection="1">
      <alignment horizontal="right" vertical="top" wrapText="1"/>
      <protection hidden="1"/>
    </xf>
    <xf numFmtId="0" fontId="21" fillId="12" borderId="58" xfId="0" applyFont="1" applyFill="1" applyBorder="1" applyAlignment="1" applyProtection="1">
      <alignment horizontal="right" vertical="top" wrapText="1"/>
      <protection hidden="1"/>
    </xf>
    <xf numFmtId="0" fontId="21" fillId="12" borderId="57" xfId="0" applyFont="1" applyFill="1" applyBorder="1" applyAlignment="1" applyProtection="1">
      <alignment horizontal="right" vertical="center"/>
      <protection hidden="1"/>
    </xf>
    <xf numFmtId="0" fontId="21" fillId="12" borderId="58" xfId="0" applyFont="1" applyFill="1" applyBorder="1" applyAlignment="1" applyProtection="1">
      <alignment horizontal="right" vertical="center"/>
      <protection hidden="1"/>
    </xf>
    <xf numFmtId="0" fontId="15" fillId="11" borderId="68" xfId="0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0" fontId="15" fillId="11" borderId="53" xfId="0" applyFont="1" applyFill="1" applyBorder="1" applyAlignment="1">
      <alignment horizontal="center" vertical="center"/>
    </xf>
    <xf numFmtId="0" fontId="15" fillId="11" borderId="80" xfId="0" applyFont="1" applyFill="1" applyBorder="1" applyAlignment="1">
      <alignment horizontal="center" vertical="center" wrapText="1"/>
    </xf>
    <xf numFmtId="0" fontId="15" fillId="11" borderId="16" xfId="0" applyFont="1" applyFill="1" applyBorder="1" applyAlignment="1">
      <alignment horizontal="center" vertical="center" wrapText="1"/>
    </xf>
    <xf numFmtId="0" fontId="15" fillId="11" borderId="81" xfId="0" applyFont="1" applyFill="1" applyBorder="1" applyAlignment="1">
      <alignment horizontal="center" vertical="center" wrapText="1"/>
    </xf>
    <xf numFmtId="0" fontId="21" fillId="12" borderId="57" xfId="0" applyFont="1" applyFill="1" applyBorder="1" applyAlignment="1">
      <alignment horizontal="center" vertical="center" wrapText="1"/>
    </xf>
    <xf numFmtId="0" fontId="21" fillId="12" borderId="58" xfId="0" applyFont="1" applyFill="1" applyBorder="1" applyAlignment="1">
      <alignment horizontal="center" vertical="center" wrapText="1"/>
    </xf>
    <xf numFmtId="0" fontId="21" fillId="12" borderId="59" xfId="0" applyFont="1" applyFill="1" applyBorder="1" applyAlignment="1">
      <alignment horizontal="center" vertical="center" wrapText="1"/>
    </xf>
    <xf numFmtId="0" fontId="21" fillId="12" borderId="57" xfId="0" applyFont="1" applyFill="1" applyBorder="1" applyAlignment="1">
      <alignment horizontal="center" wrapText="1"/>
    </xf>
    <xf numFmtId="0" fontId="21" fillId="12" borderId="58" xfId="0" applyFont="1" applyFill="1" applyBorder="1" applyAlignment="1">
      <alignment horizontal="center" wrapText="1"/>
    </xf>
    <xf numFmtId="0" fontId="21" fillId="12" borderId="59" xfId="0" applyFont="1" applyFill="1" applyBorder="1" applyAlignment="1">
      <alignment horizontal="center" wrapText="1"/>
    </xf>
    <xf numFmtId="0" fontId="15" fillId="11" borderId="56" xfId="0" applyFont="1" applyFill="1" applyBorder="1" applyAlignment="1">
      <alignment horizontal="center" vertical="center" wrapText="1"/>
    </xf>
    <xf numFmtId="0" fontId="15" fillId="11" borderId="55" xfId="0" applyFont="1" applyFill="1" applyBorder="1" applyAlignment="1">
      <alignment horizontal="center" vertical="center" wrapText="1"/>
    </xf>
    <xf numFmtId="0" fontId="15" fillId="11" borderId="54" xfId="0" applyFont="1" applyFill="1" applyBorder="1" applyAlignment="1">
      <alignment horizontal="center" vertical="center" wrapText="1"/>
    </xf>
    <xf numFmtId="0" fontId="15" fillId="11" borderId="56" xfId="0" applyFont="1" applyFill="1" applyBorder="1" applyAlignment="1">
      <alignment horizontal="center" vertical="center"/>
    </xf>
    <xf numFmtId="0" fontId="15" fillId="11" borderId="55" xfId="0" applyFont="1" applyFill="1" applyBorder="1" applyAlignment="1">
      <alignment horizontal="center" vertical="center"/>
    </xf>
    <xf numFmtId="0" fontId="15" fillId="11" borderId="54" xfId="0" applyFont="1" applyFill="1" applyBorder="1" applyAlignment="1">
      <alignment horizontal="center" vertical="center"/>
    </xf>
    <xf numFmtId="1" fontId="0" fillId="10" borderId="0" xfId="0" applyNumberForma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10" borderId="77" xfId="0" applyFill="1" applyBorder="1"/>
    <xf numFmtId="1" fontId="0" fillId="10" borderId="78" xfId="0" applyNumberFormat="1" applyFill="1" applyBorder="1" applyAlignment="1">
      <alignment horizontal="center" vertical="center"/>
    </xf>
    <xf numFmtId="0" fontId="0" fillId="10" borderId="78" xfId="0" applyFill="1" applyBorder="1" applyAlignment="1">
      <alignment horizontal="center" vertical="center"/>
    </xf>
    <xf numFmtId="0" fontId="0" fillId="10" borderId="78" xfId="0" applyFill="1" applyBorder="1"/>
    <xf numFmtId="0" fontId="0" fillId="10" borderId="79" xfId="0" applyFill="1" applyBorder="1"/>
    <xf numFmtId="0" fontId="17" fillId="5" borderId="68" xfId="0" applyFont="1" applyFill="1" applyBorder="1" applyAlignment="1" applyProtection="1">
      <alignment horizontal="center" vertical="center"/>
      <protection hidden="1"/>
    </xf>
    <xf numFmtId="0" fontId="18" fillId="5" borderId="34" xfId="0" applyFont="1" applyFill="1" applyBorder="1" applyAlignment="1" applyProtection="1">
      <alignment horizontal="left" vertical="center"/>
      <protection hidden="1"/>
    </xf>
    <xf numFmtId="0" fontId="18" fillId="5" borderId="93" xfId="0" applyFont="1" applyFill="1" applyBorder="1" applyAlignment="1" applyProtection="1">
      <alignment horizontal="center" vertical="center"/>
      <protection hidden="1"/>
    </xf>
    <xf numFmtId="0" fontId="18" fillId="5" borderId="55" xfId="0" applyFont="1" applyFill="1" applyBorder="1" applyAlignment="1" applyProtection="1">
      <alignment horizontal="center" vertical="center"/>
      <protection hidden="1"/>
    </xf>
    <xf numFmtId="0" fontId="16" fillId="5" borderId="54" xfId="0" applyFont="1" applyFill="1" applyBorder="1" applyAlignment="1" applyProtection="1">
      <alignment horizontal="center" vertical="center"/>
      <protection hidden="1"/>
    </xf>
    <xf numFmtId="0" fontId="18" fillId="5" borderId="54" xfId="0" applyFont="1" applyFill="1" applyBorder="1" applyAlignment="1" applyProtection="1">
      <alignment horizontal="center" vertical="center"/>
      <protection hidden="1"/>
    </xf>
    <xf numFmtId="0" fontId="18" fillId="5" borderId="94" xfId="0" applyFont="1" applyFill="1" applyBorder="1" applyAlignment="1" applyProtection="1">
      <alignment horizontal="center" vertical="center"/>
      <protection hidden="1"/>
    </xf>
    <xf numFmtId="0" fontId="10" fillId="5" borderId="60" xfId="0" applyFont="1" applyFill="1" applyBorder="1" applyAlignment="1" applyProtection="1">
      <alignment horizontal="center" vertical="center" wrapText="1"/>
      <protection hidden="1"/>
    </xf>
    <xf numFmtId="0" fontId="10" fillId="5" borderId="61" xfId="0" applyFont="1" applyFill="1" applyBorder="1" applyAlignment="1" applyProtection="1">
      <alignment horizontal="center" vertical="center" wrapText="1"/>
      <protection hidden="1"/>
    </xf>
    <xf numFmtId="0" fontId="10" fillId="5" borderId="62" xfId="0" applyFont="1" applyFill="1" applyBorder="1" applyAlignment="1" applyProtection="1">
      <alignment horizontal="center" vertical="center" wrapText="1"/>
      <protection hidden="1"/>
    </xf>
    <xf numFmtId="0" fontId="10" fillId="5" borderId="63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10" fillId="5" borderId="64" xfId="0" applyFont="1" applyFill="1" applyBorder="1" applyAlignment="1" applyProtection="1">
      <alignment horizontal="center" vertical="center" wrapText="1"/>
      <protection hidden="1"/>
    </xf>
    <xf numFmtId="0" fontId="25" fillId="5" borderId="63" xfId="0" quotePrefix="1" applyFont="1" applyFill="1" applyBorder="1" applyAlignment="1">
      <alignment horizontal="center" vertical="top" wrapText="1"/>
    </xf>
    <xf numFmtId="0" fontId="25" fillId="5" borderId="0" xfId="0" quotePrefix="1" applyFont="1" applyFill="1" applyAlignment="1">
      <alignment horizontal="center" vertical="top" wrapText="1"/>
    </xf>
    <xf numFmtId="0" fontId="25" fillId="5" borderId="64" xfId="0" quotePrefix="1" applyFont="1" applyFill="1" applyBorder="1" applyAlignment="1">
      <alignment horizontal="center" vertical="top" wrapText="1"/>
    </xf>
    <xf numFmtId="0" fontId="16" fillId="5" borderId="68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left" vertical="center"/>
    </xf>
    <xf numFmtId="0" fontId="16" fillId="5" borderId="53" xfId="0" applyFont="1" applyFill="1" applyBorder="1" applyAlignment="1">
      <alignment horizontal="center" vertical="center"/>
    </xf>
    <xf numFmtId="0" fontId="16" fillId="5" borderId="97" xfId="0" applyFont="1" applyFill="1" applyBorder="1" applyAlignment="1">
      <alignment horizontal="center" vertical="center"/>
    </xf>
    <xf numFmtId="0" fontId="16" fillId="5" borderId="72" xfId="0" applyFont="1" applyFill="1" applyBorder="1" applyAlignment="1">
      <alignment horizontal="left" vertical="center"/>
    </xf>
    <xf numFmtId="0" fontId="16" fillId="5" borderId="73" xfId="0" applyFont="1" applyFill="1" applyBorder="1" applyAlignment="1">
      <alignment horizontal="center" vertical="center"/>
    </xf>
    <xf numFmtId="0" fontId="16" fillId="5" borderId="69" xfId="0" applyFont="1" applyFill="1" applyBorder="1" applyAlignment="1">
      <alignment horizontal="center" vertical="center"/>
    </xf>
    <xf numFmtId="0" fontId="11" fillId="4" borderId="42" xfId="0" applyFont="1" applyFill="1" applyBorder="1" applyAlignment="1" applyProtection="1">
      <alignment horizontal="left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E3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38100</xdr:rowOff>
    </xdr:from>
    <xdr:to>
      <xdr:col>2</xdr:col>
      <xdr:colOff>1179195</xdr:colOff>
      <xdr:row>7</xdr:row>
      <xdr:rowOff>144780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DAE40D-C6D9-4599-92CB-98FD6C39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99060"/>
          <a:ext cx="1379220" cy="1379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cao@shinshukan.com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E127-3A0C-48DF-8930-33C30BBD7FAF}">
  <sheetPr codeName="Planilha1"/>
  <dimension ref="A1:AG79"/>
  <sheetViews>
    <sheetView showGridLines="0" showRowColHeaders="0" tabSelected="1" topLeftCell="A12" zoomScale="58" zoomScaleNormal="58" workbookViewId="0">
      <selection activeCell="O45" sqref="O44:O45"/>
    </sheetView>
  </sheetViews>
  <sheetFormatPr defaultRowHeight="15" x14ac:dyDescent="0.25"/>
  <cols>
    <col min="1" max="1" width="1.140625" customWidth="1"/>
    <col min="2" max="2" width="3.7109375" style="1" customWidth="1"/>
    <col min="3" max="3" width="27.140625" style="1" customWidth="1"/>
    <col min="4" max="4" width="28.5703125" customWidth="1"/>
    <col min="5" max="5" width="15.28515625" customWidth="1"/>
    <col min="6" max="6" width="16.140625" style="1" customWidth="1"/>
    <col min="7" max="7" width="13.28515625" style="1" hidden="1" customWidth="1"/>
    <col min="8" max="8" width="14" style="1" customWidth="1"/>
    <col min="9" max="9" width="17.28515625" style="1" customWidth="1"/>
    <col min="10" max="10" width="0.85546875" style="4" customWidth="1"/>
    <col min="11" max="11" width="13.28515625" style="1" hidden="1" customWidth="1"/>
    <col min="12" max="12" width="16.28515625" style="1" customWidth="1"/>
    <col min="13" max="13" width="15" style="1" customWidth="1"/>
    <col min="14" max="14" width="10.28515625" style="1" customWidth="1"/>
    <col min="15" max="15" width="16.7109375" style="1" customWidth="1"/>
    <col min="16" max="16" width="11.7109375" style="1" customWidth="1"/>
    <col min="17" max="18" width="10.28515625" style="1" customWidth="1"/>
    <col min="19" max="19" width="10.42578125" style="1" customWidth="1"/>
    <col min="20" max="26" width="39" style="1" hidden="1" customWidth="1"/>
    <col min="27" max="28" width="37.140625" style="1" hidden="1" customWidth="1"/>
    <col min="29" max="29" width="23.42578125" customWidth="1"/>
    <col min="30" max="30" width="1" customWidth="1"/>
    <col min="31" max="31" width="39" customWidth="1"/>
    <col min="32" max="32" width="17.85546875" customWidth="1"/>
    <col min="33" max="33" width="12.7109375" customWidth="1"/>
  </cols>
  <sheetData>
    <row r="1" spans="1:33" ht="4.9000000000000004" customHeight="1" thickBot="1" x14ac:dyDescent="0.3">
      <c r="A1" t="s">
        <v>990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</row>
    <row r="2" spans="1:33" x14ac:dyDescent="0.25">
      <c r="B2" s="255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7"/>
    </row>
    <row r="3" spans="1:33" ht="18.75" x14ac:dyDescent="0.3">
      <c r="B3" s="258" t="s">
        <v>164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60"/>
    </row>
    <row r="4" spans="1:33" ht="21" x14ac:dyDescent="0.35">
      <c r="B4" s="261" t="s">
        <v>2266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3"/>
    </row>
    <row r="5" spans="1:33" ht="18.75" x14ac:dyDescent="0.3">
      <c r="B5" s="264" t="s">
        <v>2268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6"/>
    </row>
    <row r="6" spans="1:33" x14ac:dyDescent="0.25">
      <c r="B6" s="267" t="s">
        <v>2267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9"/>
    </row>
    <row r="7" spans="1:33" x14ac:dyDescent="0.25">
      <c r="B7" s="267" t="s">
        <v>165</v>
      </c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9"/>
    </row>
    <row r="8" spans="1:33" x14ac:dyDescent="0.25">
      <c r="B8" s="270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2"/>
    </row>
    <row r="9" spans="1:33" s="5" customFormat="1" ht="19.899999999999999" customHeight="1" x14ac:dyDescent="0.25">
      <c r="B9" s="252" t="s">
        <v>166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4"/>
      <c r="AE9" s="301" t="s">
        <v>15</v>
      </c>
      <c r="AF9" s="301"/>
    </row>
    <row r="10" spans="1:33" x14ac:dyDescent="0.25">
      <c r="B10" s="276" t="s">
        <v>167</v>
      </c>
      <c r="C10" s="277"/>
      <c r="D10" s="278"/>
      <c r="E10" s="279"/>
      <c r="F10" s="279"/>
      <c r="G10" s="279"/>
      <c r="H10" s="279"/>
      <c r="I10" s="280"/>
      <c r="J10" s="281"/>
      <c r="K10" s="15" t="s">
        <v>168</v>
      </c>
      <c r="L10" s="15" t="s">
        <v>168</v>
      </c>
      <c r="M10" s="228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412"/>
      <c r="AE10" s="2" t="s">
        <v>14</v>
      </c>
      <c r="AF10" s="3">
        <v>30</v>
      </c>
    </row>
    <row r="11" spans="1:33" x14ac:dyDescent="0.25">
      <c r="B11" s="276" t="s">
        <v>169</v>
      </c>
      <c r="C11" s="277"/>
      <c r="D11" s="249"/>
      <c r="E11" s="275"/>
      <c r="F11" s="275"/>
      <c r="G11" s="275"/>
      <c r="H11" s="275"/>
      <c r="I11" s="275"/>
      <c r="J11" s="250"/>
      <c r="K11" s="16" t="s">
        <v>170</v>
      </c>
      <c r="L11" s="16" t="s">
        <v>170</v>
      </c>
      <c r="M11" s="228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412"/>
      <c r="AE11" s="2" t="s">
        <v>16</v>
      </c>
      <c r="AF11" s="3">
        <v>15</v>
      </c>
    </row>
    <row r="12" spans="1:33" x14ac:dyDescent="0.25">
      <c r="B12" s="276" t="s">
        <v>1362</v>
      </c>
      <c r="C12" s="277"/>
      <c r="D12" s="249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319"/>
      <c r="AE12" s="2"/>
      <c r="AF12" s="3"/>
    </row>
    <row r="13" spans="1:33" ht="15.75" thickBot="1" x14ac:dyDescent="0.3">
      <c r="B13" s="285" t="s">
        <v>171</v>
      </c>
      <c r="C13" s="243"/>
      <c r="D13" s="243"/>
      <c r="E13" s="243"/>
      <c r="F13" s="243"/>
      <c r="G13" s="243"/>
      <c r="H13" s="243"/>
      <c r="I13" s="243"/>
      <c r="J13" s="244"/>
      <c r="K13" s="242" t="s">
        <v>173</v>
      </c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307"/>
    </row>
    <row r="14" spans="1:33" ht="19.5" thickTop="1" x14ac:dyDescent="0.3">
      <c r="B14" s="286" t="s">
        <v>172</v>
      </c>
      <c r="C14" s="287"/>
      <c r="D14" s="287"/>
      <c r="E14" s="287"/>
      <c r="F14" s="287"/>
      <c r="G14" s="287"/>
      <c r="H14" s="287"/>
      <c r="I14" s="287"/>
      <c r="J14" s="288"/>
      <c r="K14" s="308" t="s">
        <v>2271</v>
      </c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10"/>
      <c r="AE14" s="304" t="s">
        <v>175</v>
      </c>
      <c r="AF14" s="305"/>
      <c r="AG14" s="306"/>
    </row>
    <row r="15" spans="1:33" ht="15.75" thickBot="1" x14ac:dyDescent="0.3">
      <c r="B15" s="289" t="s">
        <v>220</v>
      </c>
      <c r="C15" s="290"/>
      <c r="D15" s="290"/>
      <c r="E15" s="290"/>
      <c r="F15" s="290"/>
      <c r="G15" s="290"/>
      <c r="H15" s="290"/>
      <c r="I15" s="290"/>
      <c r="J15" s="291"/>
      <c r="K15" s="311" t="s">
        <v>174</v>
      </c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312"/>
      <c r="AE15" s="292" t="s">
        <v>176</v>
      </c>
      <c r="AF15" s="293"/>
      <c r="AG15" s="294"/>
    </row>
    <row r="16" spans="1:33" ht="15.75" thickBot="1" x14ac:dyDescent="0.3">
      <c r="AE16" s="295"/>
      <c r="AF16" s="296"/>
      <c r="AG16" s="297"/>
    </row>
    <row r="17" spans="2:33" ht="15.75" thickBot="1" x14ac:dyDescent="0.3">
      <c r="B17" s="282" t="s">
        <v>12</v>
      </c>
      <c r="C17" s="283"/>
      <c r="D17" s="283"/>
      <c r="E17" s="283"/>
      <c r="F17" s="283"/>
      <c r="G17" s="283"/>
      <c r="H17" s="283"/>
      <c r="I17" s="284"/>
      <c r="J17" s="24"/>
      <c r="K17" s="315" t="s">
        <v>2227</v>
      </c>
      <c r="L17" s="283"/>
      <c r="M17" s="284"/>
      <c r="N17" s="316" t="s">
        <v>2228</v>
      </c>
      <c r="O17" s="317"/>
      <c r="P17" s="317"/>
      <c r="Q17" s="317"/>
      <c r="R17" s="317"/>
      <c r="S17" s="318"/>
      <c r="T17" s="302" t="s">
        <v>417</v>
      </c>
      <c r="U17" s="302" t="s">
        <v>22</v>
      </c>
      <c r="V17" s="25"/>
      <c r="W17" s="302" t="s">
        <v>23</v>
      </c>
      <c r="X17" s="302" t="s">
        <v>24</v>
      </c>
      <c r="Y17" s="302" t="s">
        <v>25</v>
      </c>
      <c r="Z17" s="302" t="s">
        <v>26</v>
      </c>
      <c r="AA17" s="302" t="s">
        <v>21</v>
      </c>
      <c r="AB17" s="25"/>
      <c r="AC17" s="313" t="s">
        <v>13</v>
      </c>
      <c r="AE17" s="298" t="s">
        <v>232</v>
      </c>
      <c r="AF17" s="299"/>
      <c r="AG17" s="300"/>
    </row>
    <row r="18" spans="2:33" ht="30" customHeight="1" thickBot="1" x14ac:dyDescent="0.3">
      <c r="B18" s="219" t="s">
        <v>11</v>
      </c>
      <c r="C18" s="273" t="s">
        <v>2</v>
      </c>
      <c r="D18" s="274"/>
      <c r="E18" s="222" t="s">
        <v>231</v>
      </c>
      <c r="F18" s="218" t="s">
        <v>27</v>
      </c>
      <c r="G18" s="218" t="s">
        <v>999</v>
      </c>
      <c r="H18" s="218" t="s">
        <v>3</v>
      </c>
      <c r="I18" s="218" t="s">
        <v>222</v>
      </c>
      <c r="J18" s="6"/>
      <c r="K18" s="220" t="s">
        <v>4</v>
      </c>
      <c r="L18" s="220" t="s">
        <v>5</v>
      </c>
      <c r="M18" s="220" t="s">
        <v>223</v>
      </c>
      <c r="N18" s="221" t="s">
        <v>6</v>
      </c>
      <c r="O18" s="221" t="s">
        <v>7</v>
      </c>
      <c r="P18" s="221" t="s">
        <v>8</v>
      </c>
      <c r="Q18" s="221" t="s">
        <v>9</v>
      </c>
      <c r="R18" s="221" t="s">
        <v>10</v>
      </c>
      <c r="S18" s="221" t="s">
        <v>223</v>
      </c>
      <c r="T18" s="303"/>
      <c r="U18" s="303"/>
      <c r="V18" s="14" t="s">
        <v>224</v>
      </c>
      <c r="W18" s="303"/>
      <c r="X18" s="303"/>
      <c r="Y18" s="303"/>
      <c r="Z18" s="303"/>
      <c r="AA18" s="303"/>
      <c r="AB18" s="14" t="s">
        <v>225</v>
      </c>
      <c r="AC18" s="314"/>
      <c r="AE18" s="298"/>
      <c r="AF18" s="299"/>
      <c r="AG18" s="300"/>
    </row>
    <row r="19" spans="2:33" ht="14.45" customHeight="1" thickBot="1" x14ac:dyDescent="0.3">
      <c r="B19" s="26">
        <v>1</v>
      </c>
      <c r="C19" s="249"/>
      <c r="D19" s="250"/>
      <c r="E19" s="224"/>
      <c r="F19" s="13"/>
      <c r="G19" s="17"/>
      <c r="H19" s="13"/>
      <c r="I19" s="13"/>
      <c r="J19" s="8"/>
      <c r="K19" s="13"/>
      <c r="L19" s="13"/>
      <c r="M19" s="13"/>
      <c r="N19" s="13"/>
      <c r="O19" s="13"/>
      <c r="P19" s="13"/>
      <c r="Q19" s="13"/>
      <c r="R19" s="13"/>
      <c r="S19" s="13"/>
      <c r="T19" s="7" t="str">
        <f ca="1">CONCATENATE(IF(I19="Sim","",IF(ISBLANK($E19),"",IF(YEAR(TODAY())-F19&lt;=9,CONCATENATE($F19,"#",$H19,"#Absoluto#",K$18),CONCATENATE($F19,"#",$H19,"#",$E19,"#",K$18)))),IF(OR(F19&lt;1969,F19&gt;2008),"",IF(E19="até 3o kyu","",IF(H19="Masculino",IF(G19&lt;=67,"#-67",IF(G19&lt;=75,"#-75","#+75")),IF(G19&lt;=55,"#-55",IF(G19&lt;=61,"#-61","#+61"))))))</f>
        <v/>
      </c>
      <c r="U19" s="7" t="str">
        <f t="shared" ref="U19:U50" ca="1" si="0">IF(I19="Sim","",IF(ISBLANK(GRAD._KARATE),"",IF(YEAR(TODAY())-F19&lt;=9,CONCATENATE($F19,"#",$H19,"#Absoluto#",L$18),CONCATENATE($F19,"#",$H19,"#",GRAD._KARATE,"#",L$18))))</f>
        <v/>
      </c>
      <c r="V19" s="7" t="str">
        <f t="shared" ref="V19" si="1">IF(I19="Sim",F19&amp;"#Misto#Absoluto#PCD KATA","")</f>
        <v/>
      </c>
      <c r="W19" s="7" t="str">
        <f t="shared" ref="W19" si="2">IF(I19="Sim","",CONCATENATE($F19,"#",$H19,"#Absoluto#",N$18))</f>
        <v>##Absoluto#BO</v>
      </c>
      <c r="X19" s="7" t="str">
        <f t="shared" ref="X19" si="3">IF(I19="Sim","",CONCATENATE($F19,"#",$H19,"#Absoluto#",O$18))</f>
        <v>##Absoluto#NUNCHAKU</v>
      </c>
      <c r="Y19" s="7" t="str">
        <f t="shared" ref="Y19" si="4">IF(I19="Sim","",CONCATENATE($F19,"#",$H19,"#Absoluto#",P$18))</f>
        <v>##Absoluto#TUNQUA</v>
      </c>
      <c r="Z19" s="7" t="str">
        <f t="shared" ref="Z19" si="5">IF(I19="Sim","",CONCATENATE($F19,"#",$H19,"#Absoluto#",Q$18))</f>
        <v>##Absoluto#SAI</v>
      </c>
      <c r="AA19" s="7" t="str">
        <f t="shared" ref="AA19" si="6">IF(I19="Sim","",CONCATENATE($F19,"#",$H19,"#Absoluto#",R$18))</f>
        <v>##Absoluto#KAMA</v>
      </c>
      <c r="AB19" s="7" t="str">
        <f t="shared" ref="AB19" si="7">IF(I19="Sim",F19&amp;"#Misto#Absoluto#PCD KOBUDO","")</f>
        <v/>
      </c>
      <c r="AC19" s="27">
        <f t="shared" ref="AC19:AC50" si="8">IF(9-COUNTBLANK(K19:S19)&lt;=0,0,$AF$10+((8-COUNTBLANK(K19:S19))*$AF$11))</f>
        <v>0</v>
      </c>
      <c r="AE19" s="295" t="s">
        <v>2225</v>
      </c>
      <c r="AF19" s="296"/>
      <c r="AG19" s="297"/>
    </row>
    <row r="20" spans="2:33" ht="15.75" customHeight="1" thickBot="1" x14ac:dyDescent="0.3">
      <c r="B20" s="26">
        <v>2</v>
      </c>
      <c r="C20" s="249"/>
      <c r="D20" s="250"/>
      <c r="E20" s="224"/>
      <c r="F20" s="13"/>
      <c r="G20" s="17"/>
      <c r="H20" s="13"/>
      <c r="I20" s="13"/>
      <c r="J20" s="8"/>
      <c r="K20" s="13"/>
      <c r="L20" s="13"/>
      <c r="M20" s="13"/>
      <c r="N20" s="13"/>
      <c r="O20" s="13"/>
      <c r="P20" s="13"/>
      <c r="Q20" s="13"/>
      <c r="R20" s="13"/>
      <c r="S20" s="13"/>
      <c r="T20" s="7" t="str">
        <f t="shared" ref="T20:T67" ca="1" si="9">CONCATENATE(IF(I20="Sim","",IF(ISBLANK($E20),"",IF(YEAR(TODAY())-F20&lt;=9,CONCATENATE($F20,"#",$H20,"#Absoluto#",K$18),CONCATENATE($F20,"#",$H20,"#",$E20,"#",K$18)))),IF(OR(F20&lt;1969,F20&gt;2008),"",IF(E20="até 3o kyu","",IF(H20="Masculino",IF(G20&lt;=67,"#-67",IF(G20&lt;=75,"#-75","#+75")),IF(G20&lt;=55,"#-55",IF(G20&lt;=61,"#-61","#+61"))))))</f>
        <v/>
      </c>
      <c r="U20" s="7" t="str">
        <f t="shared" ca="1" si="0"/>
        <v/>
      </c>
      <c r="V20" s="7" t="str">
        <f t="shared" ref="V20:V67" si="10">IF(I20="Sim",F20&amp;"#Misto#Absoluto#PCD KATA","")</f>
        <v/>
      </c>
      <c r="W20" s="7" t="str">
        <f t="shared" ref="W20:W68" si="11">IF(I20="Sim","",CONCATENATE($F20,"#",$H20,"#Absoluto#",N$18))</f>
        <v>##Absoluto#BO</v>
      </c>
      <c r="X20" s="7" t="str">
        <f t="shared" ref="X20:X68" si="12">IF(I20="Sim","",CONCATENATE($F20,"#",$H20,"#Absoluto#",O$18))</f>
        <v>##Absoluto#NUNCHAKU</v>
      </c>
      <c r="Y20" s="7" t="str">
        <f t="shared" ref="Y20:Y68" si="13">IF(I20="Sim","",CONCATENATE($F20,"#",$H20,"#Absoluto#",P$18))</f>
        <v>##Absoluto#TUNQUA</v>
      </c>
      <c r="Z20" s="7" t="str">
        <f t="shared" ref="Z20:Z68" si="14">IF(I20="Sim","",CONCATENATE($F20,"#",$H20,"#Absoluto#",Q$18))</f>
        <v>##Absoluto#SAI</v>
      </c>
      <c r="AA20" s="7" t="str">
        <f t="shared" ref="AA20:AA68" si="15">IF(I20="Sim","",CONCATENATE($F20,"#",$H20,"#Absoluto#",R$18))</f>
        <v>##Absoluto#KAMA</v>
      </c>
      <c r="AB20" s="7" t="str">
        <f t="shared" ref="AB20:AB68" si="16">IF(I20="Sim",F20&amp;"#Misto#Absoluto#PCD KOBUDO","")</f>
        <v/>
      </c>
      <c r="AC20" s="27">
        <f t="shared" si="8"/>
        <v>0</v>
      </c>
      <c r="AE20" s="295"/>
      <c r="AF20" s="296"/>
      <c r="AG20" s="297"/>
    </row>
    <row r="21" spans="2:33" ht="14.45" customHeight="1" thickBot="1" x14ac:dyDescent="0.3">
      <c r="B21" s="26">
        <v>3</v>
      </c>
      <c r="C21" s="249"/>
      <c r="D21" s="250"/>
      <c r="E21" s="224"/>
      <c r="F21" s="13"/>
      <c r="G21" s="17"/>
      <c r="H21" s="13"/>
      <c r="I21" s="13"/>
      <c r="J21" s="8"/>
      <c r="K21" s="13"/>
      <c r="L21" s="13"/>
      <c r="M21" s="13"/>
      <c r="N21" s="13"/>
      <c r="O21" s="13"/>
      <c r="P21" s="13"/>
      <c r="Q21" s="13"/>
      <c r="R21" s="13"/>
      <c r="S21" s="13"/>
      <c r="T21" s="7" t="str">
        <f t="shared" ca="1" si="9"/>
        <v/>
      </c>
      <c r="U21" s="7" t="str">
        <f t="shared" ca="1" si="0"/>
        <v/>
      </c>
      <c r="V21" s="7" t="str">
        <f t="shared" si="10"/>
        <v/>
      </c>
      <c r="W21" s="7" t="str">
        <f t="shared" si="11"/>
        <v>##Absoluto#BO</v>
      </c>
      <c r="X21" s="7" t="str">
        <f t="shared" si="12"/>
        <v>##Absoluto#NUNCHAKU</v>
      </c>
      <c r="Y21" s="7" t="str">
        <f t="shared" si="13"/>
        <v>##Absoluto#TUNQUA</v>
      </c>
      <c r="Z21" s="7" t="str">
        <f t="shared" si="14"/>
        <v>##Absoluto#SAI</v>
      </c>
      <c r="AA21" s="7" t="str">
        <f t="shared" si="15"/>
        <v>##Absoluto#KAMA</v>
      </c>
      <c r="AB21" s="7" t="str">
        <f t="shared" si="16"/>
        <v/>
      </c>
      <c r="AC21" s="27">
        <f t="shared" si="8"/>
        <v>0</v>
      </c>
      <c r="AE21" s="295" t="s">
        <v>2226</v>
      </c>
      <c r="AF21" s="296"/>
      <c r="AG21" s="297"/>
    </row>
    <row r="22" spans="2:33" ht="15.75" thickBot="1" x14ac:dyDescent="0.3">
      <c r="B22" s="26">
        <v>4</v>
      </c>
      <c r="C22" s="249"/>
      <c r="D22" s="250"/>
      <c r="E22" s="225"/>
      <c r="F22" s="13"/>
      <c r="G22" s="17"/>
      <c r="H22" s="13"/>
      <c r="I22" s="13"/>
      <c r="J22" s="8"/>
      <c r="K22" s="13"/>
      <c r="L22" s="13"/>
      <c r="M22" s="13"/>
      <c r="N22" s="13"/>
      <c r="O22" s="13"/>
      <c r="P22" s="13"/>
      <c r="Q22" s="13"/>
      <c r="R22" s="13"/>
      <c r="S22" s="13"/>
      <c r="T22" s="7" t="str">
        <f t="shared" ca="1" si="9"/>
        <v/>
      </c>
      <c r="U22" s="7" t="str">
        <f t="shared" ca="1" si="0"/>
        <v/>
      </c>
      <c r="V22" s="7" t="str">
        <f t="shared" si="10"/>
        <v/>
      </c>
      <c r="W22" s="7" t="str">
        <f t="shared" si="11"/>
        <v>##Absoluto#BO</v>
      </c>
      <c r="X22" s="7" t="str">
        <f t="shared" si="12"/>
        <v>##Absoluto#NUNCHAKU</v>
      </c>
      <c r="Y22" s="7" t="str">
        <f t="shared" si="13"/>
        <v>##Absoluto#TUNQUA</v>
      </c>
      <c r="Z22" s="7" t="str">
        <f t="shared" si="14"/>
        <v>##Absoluto#SAI</v>
      </c>
      <c r="AA22" s="7" t="str">
        <f t="shared" si="15"/>
        <v>##Absoluto#KAMA</v>
      </c>
      <c r="AB22" s="7" t="str">
        <f t="shared" si="16"/>
        <v/>
      </c>
      <c r="AC22" s="27">
        <f t="shared" si="8"/>
        <v>0</v>
      </c>
      <c r="AE22" s="295"/>
      <c r="AF22" s="296"/>
      <c r="AG22" s="297"/>
    </row>
    <row r="23" spans="2:33" ht="15.75" thickBot="1" x14ac:dyDescent="0.3">
      <c r="B23" s="26">
        <v>5</v>
      </c>
      <c r="C23" s="249"/>
      <c r="D23" s="250"/>
      <c r="E23" s="225"/>
      <c r="F23" s="13"/>
      <c r="G23" s="17"/>
      <c r="H23" s="13"/>
      <c r="I23" s="13"/>
      <c r="J23" s="8"/>
      <c r="K23" s="13"/>
      <c r="L23" s="13"/>
      <c r="M23" s="13"/>
      <c r="N23" s="13"/>
      <c r="O23" s="13"/>
      <c r="P23" s="13"/>
      <c r="Q23" s="13"/>
      <c r="R23" s="13"/>
      <c r="S23" s="13"/>
      <c r="T23" s="7" t="str">
        <f t="shared" ca="1" si="9"/>
        <v/>
      </c>
      <c r="U23" s="7" t="str">
        <f t="shared" ca="1" si="0"/>
        <v/>
      </c>
      <c r="V23" s="7" t="str">
        <f t="shared" si="10"/>
        <v/>
      </c>
      <c r="W23" s="7" t="str">
        <f t="shared" si="11"/>
        <v>##Absoluto#BO</v>
      </c>
      <c r="X23" s="7" t="str">
        <f t="shared" si="12"/>
        <v>##Absoluto#NUNCHAKU</v>
      </c>
      <c r="Y23" s="7" t="str">
        <f t="shared" si="13"/>
        <v>##Absoluto#TUNQUA</v>
      </c>
      <c r="Z23" s="7" t="str">
        <f t="shared" si="14"/>
        <v>##Absoluto#SAI</v>
      </c>
      <c r="AA23" s="7" t="str">
        <f t="shared" si="15"/>
        <v>##Absoluto#KAMA</v>
      </c>
      <c r="AB23" s="7" t="str">
        <f t="shared" si="16"/>
        <v/>
      </c>
      <c r="AC23" s="27">
        <f t="shared" si="8"/>
        <v>0</v>
      </c>
      <c r="AE23" s="295"/>
      <c r="AF23" s="296"/>
      <c r="AG23" s="297"/>
    </row>
    <row r="24" spans="2:33" ht="14.45" customHeight="1" thickBot="1" x14ac:dyDescent="0.3">
      <c r="B24" s="26">
        <v>6</v>
      </c>
      <c r="C24" s="249"/>
      <c r="D24" s="250"/>
      <c r="E24" s="225"/>
      <c r="F24" s="13"/>
      <c r="G24" s="17"/>
      <c r="H24" s="13"/>
      <c r="I24" s="13"/>
      <c r="J24" s="8"/>
      <c r="K24" s="13"/>
      <c r="L24" s="13"/>
      <c r="M24" s="13"/>
      <c r="N24" s="13"/>
      <c r="O24" s="13"/>
      <c r="P24" s="13"/>
      <c r="Q24" s="13"/>
      <c r="R24" s="13"/>
      <c r="S24" s="13"/>
      <c r="T24" s="7" t="str">
        <f t="shared" ca="1" si="9"/>
        <v/>
      </c>
      <c r="U24" s="7" t="str">
        <f t="shared" ca="1" si="0"/>
        <v/>
      </c>
      <c r="V24" s="7" t="str">
        <f t="shared" si="10"/>
        <v/>
      </c>
      <c r="W24" s="7" t="str">
        <f t="shared" si="11"/>
        <v>##Absoluto#BO</v>
      </c>
      <c r="X24" s="7" t="str">
        <f t="shared" si="12"/>
        <v>##Absoluto#NUNCHAKU</v>
      </c>
      <c r="Y24" s="7" t="str">
        <f t="shared" si="13"/>
        <v>##Absoluto#TUNQUA</v>
      </c>
      <c r="Z24" s="7" t="str">
        <f t="shared" si="14"/>
        <v>##Absoluto#SAI</v>
      </c>
      <c r="AA24" s="7" t="str">
        <f t="shared" si="15"/>
        <v>##Absoluto#KAMA</v>
      </c>
      <c r="AB24" s="7" t="str">
        <f t="shared" si="16"/>
        <v/>
      </c>
      <c r="AC24" s="27">
        <f t="shared" si="8"/>
        <v>0</v>
      </c>
      <c r="AE24" s="320" t="s">
        <v>2229</v>
      </c>
      <c r="AF24" s="321"/>
      <c r="AG24" s="322"/>
    </row>
    <row r="25" spans="2:33" ht="15.75" thickBot="1" x14ac:dyDescent="0.3">
      <c r="B25" s="26">
        <v>7</v>
      </c>
      <c r="C25" s="249"/>
      <c r="D25" s="250"/>
      <c r="E25" s="225"/>
      <c r="F25" s="13"/>
      <c r="G25" s="17"/>
      <c r="H25" s="13"/>
      <c r="I25" s="13"/>
      <c r="J25" s="8"/>
      <c r="K25" s="13"/>
      <c r="L25" s="13"/>
      <c r="M25" s="13"/>
      <c r="N25" s="13"/>
      <c r="O25" s="13"/>
      <c r="P25" s="13"/>
      <c r="Q25" s="13"/>
      <c r="R25" s="13"/>
      <c r="S25" s="13"/>
      <c r="T25" s="7" t="str">
        <f t="shared" ca="1" si="9"/>
        <v/>
      </c>
      <c r="U25" s="7" t="str">
        <f t="shared" ca="1" si="0"/>
        <v/>
      </c>
      <c r="V25" s="7" t="str">
        <f t="shared" si="10"/>
        <v/>
      </c>
      <c r="W25" s="7" t="str">
        <f t="shared" si="11"/>
        <v>##Absoluto#BO</v>
      </c>
      <c r="X25" s="7" t="str">
        <f t="shared" si="12"/>
        <v>##Absoluto#NUNCHAKU</v>
      </c>
      <c r="Y25" s="7" t="str">
        <f t="shared" si="13"/>
        <v>##Absoluto#TUNQUA</v>
      </c>
      <c r="Z25" s="7" t="str">
        <f t="shared" si="14"/>
        <v>##Absoluto#SAI</v>
      </c>
      <c r="AA25" s="7" t="str">
        <f t="shared" si="15"/>
        <v>##Absoluto#KAMA</v>
      </c>
      <c r="AB25" s="7" t="str">
        <f t="shared" si="16"/>
        <v/>
      </c>
      <c r="AC25" s="27">
        <f t="shared" si="8"/>
        <v>0</v>
      </c>
      <c r="AE25" s="320"/>
      <c r="AF25" s="321"/>
      <c r="AG25" s="322"/>
    </row>
    <row r="26" spans="2:33" ht="15.75" thickBot="1" x14ac:dyDescent="0.3">
      <c r="B26" s="26">
        <v>8</v>
      </c>
      <c r="C26" s="249"/>
      <c r="D26" s="250"/>
      <c r="E26" s="225"/>
      <c r="F26" s="13"/>
      <c r="G26" s="17"/>
      <c r="H26" s="13"/>
      <c r="I26" s="13"/>
      <c r="J26" s="8"/>
      <c r="K26" s="13"/>
      <c r="L26" s="13"/>
      <c r="M26" s="13"/>
      <c r="N26" s="13"/>
      <c r="O26" s="13"/>
      <c r="P26" s="13"/>
      <c r="Q26" s="13"/>
      <c r="R26" s="13"/>
      <c r="S26" s="13"/>
      <c r="T26" s="7" t="str">
        <f t="shared" ca="1" si="9"/>
        <v/>
      </c>
      <c r="U26" s="7" t="str">
        <f t="shared" ca="1" si="0"/>
        <v/>
      </c>
      <c r="V26" s="7" t="str">
        <f t="shared" si="10"/>
        <v/>
      </c>
      <c r="W26" s="7" t="str">
        <f t="shared" si="11"/>
        <v>##Absoluto#BO</v>
      </c>
      <c r="X26" s="7" t="str">
        <f t="shared" si="12"/>
        <v>##Absoluto#NUNCHAKU</v>
      </c>
      <c r="Y26" s="7" t="str">
        <f t="shared" si="13"/>
        <v>##Absoluto#TUNQUA</v>
      </c>
      <c r="Z26" s="7" t="str">
        <f t="shared" si="14"/>
        <v>##Absoluto#SAI</v>
      </c>
      <c r="AA26" s="7" t="str">
        <f t="shared" si="15"/>
        <v>##Absoluto#KAMA</v>
      </c>
      <c r="AB26" s="7" t="str">
        <f t="shared" si="16"/>
        <v/>
      </c>
      <c r="AC26" s="27">
        <f t="shared" si="8"/>
        <v>0</v>
      </c>
      <c r="AE26" s="320"/>
      <c r="AF26" s="321"/>
      <c r="AG26" s="322"/>
    </row>
    <row r="27" spans="2:33" ht="14.45" customHeight="1" x14ac:dyDescent="0.25">
      <c r="B27" s="26">
        <v>9</v>
      </c>
      <c r="C27" s="249"/>
      <c r="D27" s="250"/>
      <c r="E27" s="225"/>
      <c r="F27" s="13"/>
      <c r="G27" s="17"/>
      <c r="H27" s="13"/>
      <c r="I27" s="13"/>
      <c r="J27" s="8"/>
      <c r="K27" s="13"/>
      <c r="L27" s="13"/>
      <c r="M27" s="13"/>
      <c r="N27" s="13"/>
      <c r="O27" s="13"/>
      <c r="P27" s="13"/>
      <c r="Q27" s="13"/>
      <c r="R27" s="13"/>
      <c r="S27" s="13"/>
      <c r="T27" s="7" t="str">
        <f t="shared" ca="1" si="9"/>
        <v/>
      </c>
      <c r="U27" s="7" t="str">
        <f t="shared" ca="1" si="0"/>
        <v/>
      </c>
      <c r="V27" s="7" t="str">
        <f t="shared" si="10"/>
        <v/>
      </c>
      <c r="W27" s="7" t="str">
        <f t="shared" si="11"/>
        <v>##Absoluto#BO</v>
      </c>
      <c r="X27" s="7" t="str">
        <f t="shared" si="12"/>
        <v>##Absoluto#NUNCHAKU</v>
      </c>
      <c r="Y27" s="7" t="str">
        <f t="shared" si="13"/>
        <v>##Absoluto#TUNQUA</v>
      </c>
      <c r="Z27" s="7" t="str">
        <f t="shared" si="14"/>
        <v>##Absoluto#SAI</v>
      </c>
      <c r="AA27" s="7" t="str">
        <f t="shared" si="15"/>
        <v>##Absoluto#KAMA</v>
      </c>
      <c r="AB27" s="7" t="str">
        <f t="shared" si="16"/>
        <v/>
      </c>
      <c r="AC27" s="27">
        <f t="shared" si="8"/>
        <v>0</v>
      </c>
      <c r="AE27" s="323"/>
      <c r="AF27" s="324"/>
      <c r="AG27" s="325"/>
    </row>
    <row r="28" spans="2:33" ht="14.45" customHeight="1" x14ac:dyDescent="0.25">
      <c r="B28" s="26">
        <v>10</v>
      </c>
      <c r="C28" s="249"/>
      <c r="D28" s="250"/>
      <c r="E28" s="225"/>
      <c r="F28" s="13"/>
      <c r="G28" s="17"/>
      <c r="H28" s="13"/>
      <c r="I28" s="13"/>
      <c r="J28" s="8"/>
      <c r="K28" s="13"/>
      <c r="L28" s="13"/>
      <c r="M28" s="13"/>
      <c r="N28" s="13"/>
      <c r="O28" s="13"/>
      <c r="P28" s="13"/>
      <c r="Q28" s="13"/>
      <c r="R28" s="13"/>
      <c r="S28" s="13"/>
      <c r="T28" s="7" t="str">
        <f t="shared" ca="1" si="9"/>
        <v/>
      </c>
      <c r="U28" s="7" t="str">
        <f t="shared" ca="1" si="0"/>
        <v/>
      </c>
      <c r="V28" s="7" t="str">
        <f t="shared" si="10"/>
        <v/>
      </c>
      <c r="W28" s="7" t="str">
        <f t="shared" si="11"/>
        <v>##Absoluto#BO</v>
      </c>
      <c r="X28" s="7" t="str">
        <f t="shared" si="12"/>
        <v>##Absoluto#NUNCHAKU</v>
      </c>
      <c r="Y28" s="7" t="str">
        <f t="shared" si="13"/>
        <v>##Absoluto#TUNQUA</v>
      </c>
      <c r="Z28" s="7" t="str">
        <f t="shared" si="14"/>
        <v>##Absoluto#SAI</v>
      </c>
      <c r="AA28" s="7" t="str">
        <f t="shared" si="15"/>
        <v>##Absoluto#KAMA</v>
      </c>
      <c r="AB28" s="7" t="str">
        <f t="shared" si="16"/>
        <v/>
      </c>
      <c r="AC28" s="27">
        <f t="shared" si="8"/>
        <v>0</v>
      </c>
      <c r="AE28" s="326" t="s">
        <v>2230</v>
      </c>
      <c r="AF28" s="327"/>
      <c r="AG28" s="328"/>
    </row>
    <row r="29" spans="2:33" ht="14.45" customHeight="1" thickBot="1" x14ac:dyDescent="0.3">
      <c r="B29" s="26">
        <v>11</v>
      </c>
      <c r="C29" s="249"/>
      <c r="D29" s="250"/>
      <c r="E29" s="225"/>
      <c r="F29" s="13"/>
      <c r="G29" s="17"/>
      <c r="H29" s="13"/>
      <c r="I29" s="13"/>
      <c r="J29" s="8"/>
      <c r="K29" s="13"/>
      <c r="L29" s="13"/>
      <c r="M29" s="13"/>
      <c r="N29" s="13"/>
      <c r="O29" s="13"/>
      <c r="P29" s="13"/>
      <c r="Q29" s="13"/>
      <c r="R29" s="13"/>
      <c r="S29" s="13"/>
      <c r="T29" s="7" t="str">
        <f t="shared" ca="1" si="9"/>
        <v/>
      </c>
      <c r="U29" s="7" t="str">
        <f t="shared" ca="1" si="0"/>
        <v/>
      </c>
      <c r="V29" s="7" t="str">
        <f t="shared" si="10"/>
        <v/>
      </c>
      <c r="W29" s="7" t="str">
        <f t="shared" si="11"/>
        <v>##Absoluto#BO</v>
      </c>
      <c r="X29" s="7" t="str">
        <f t="shared" si="12"/>
        <v>##Absoluto#NUNCHAKU</v>
      </c>
      <c r="Y29" s="7" t="str">
        <f t="shared" si="13"/>
        <v>##Absoluto#TUNQUA</v>
      </c>
      <c r="Z29" s="7" t="str">
        <f t="shared" si="14"/>
        <v>##Absoluto#SAI</v>
      </c>
      <c r="AA29" s="7" t="str">
        <f t="shared" si="15"/>
        <v>##Absoluto#KAMA</v>
      </c>
      <c r="AB29" s="7" t="str">
        <f t="shared" si="16"/>
        <v/>
      </c>
      <c r="AC29" s="27">
        <f t="shared" si="8"/>
        <v>0</v>
      </c>
      <c r="AE29" s="329"/>
      <c r="AF29" s="330"/>
      <c r="AG29" s="331"/>
    </row>
    <row r="30" spans="2:33" ht="14.45" customHeight="1" thickTop="1" x14ac:dyDescent="0.25">
      <c r="B30" s="26">
        <v>12</v>
      </c>
      <c r="C30" s="249"/>
      <c r="D30" s="250"/>
      <c r="E30" s="225"/>
      <c r="F30" s="13"/>
      <c r="G30" s="17"/>
      <c r="H30" s="13"/>
      <c r="I30" s="13"/>
      <c r="J30" s="8"/>
      <c r="K30" s="13"/>
      <c r="L30" s="223"/>
      <c r="M30" s="13"/>
      <c r="N30" s="13"/>
      <c r="O30" s="13"/>
      <c r="P30" s="13"/>
      <c r="Q30" s="13"/>
      <c r="R30" s="13"/>
      <c r="S30" s="13"/>
      <c r="T30" s="7" t="str">
        <f t="shared" ca="1" si="9"/>
        <v/>
      </c>
      <c r="U30" s="7" t="str">
        <f t="shared" ca="1" si="0"/>
        <v/>
      </c>
      <c r="V30" s="7" t="str">
        <f t="shared" si="10"/>
        <v/>
      </c>
      <c r="W30" s="7" t="str">
        <f t="shared" si="11"/>
        <v>##Absoluto#BO</v>
      </c>
      <c r="X30" s="7" t="str">
        <f t="shared" si="12"/>
        <v>##Absoluto#NUNCHAKU</v>
      </c>
      <c r="Y30" s="7" t="str">
        <f t="shared" si="13"/>
        <v>##Absoluto#TUNQUA</v>
      </c>
      <c r="Z30" s="7" t="str">
        <f t="shared" si="14"/>
        <v>##Absoluto#SAI</v>
      </c>
      <c r="AA30" s="7" t="str">
        <f t="shared" si="15"/>
        <v>##Absoluto#KAMA</v>
      </c>
      <c r="AB30" s="7" t="str">
        <f t="shared" si="16"/>
        <v/>
      </c>
      <c r="AC30" s="27">
        <f t="shared" si="8"/>
        <v>0</v>
      </c>
      <c r="AE30" s="230" t="s">
        <v>2269</v>
      </c>
      <c r="AF30" s="231"/>
      <c r="AG30" s="232"/>
    </row>
    <row r="31" spans="2:33" ht="17.25" customHeight="1" thickBot="1" x14ac:dyDescent="0.3">
      <c r="B31" s="26">
        <v>13</v>
      </c>
      <c r="C31" s="249"/>
      <c r="D31" s="250"/>
      <c r="E31" s="225"/>
      <c r="F31" s="13"/>
      <c r="G31" s="17"/>
      <c r="H31" s="13"/>
      <c r="I31" s="13"/>
      <c r="J31" s="8"/>
      <c r="K31" s="13"/>
      <c r="L31" s="13"/>
      <c r="M31" s="13"/>
      <c r="N31" s="13"/>
      <c r="O31" s="13"/>
      <c r="P31" s="13"/>
      <c r="Q31" s="13"/>
      <c r="R31" s="13"/>
      <c r="S31" s="13"/>
      <c r="T31" s="7" t="str">
        <f t="shared" ca="1" si="9"/>
        <v/>
      </c>
      <c r="U31" s="7" t="str">
        <f t="shared" ca="1" si="0"/>
        <v/>
      </c>
      <c r="V31" s="7" t="str">
        <f t="shared" si="10"/>
        <v/>
      </c>
      <c r="W31" s="7" t="str">
        <f t="shared" si="11"/>
        <v>##Absoluto#BO</v>
      </c>
      <c r="X31" s="7" t="str">
        <f t="shared" si="12"/>
        <v>##Absoluto#NUNCHAKU</v>
      </c>
      <c r="Y31" s="7" t="str">
        <f t="shared" si="13"/>
        <v>##Absoluto#TUNQUA</v>
      </c>
      <c r="Z31" s="7" t="str">
        <f t="shared" si="14"/>
        <v>##Absoluto#SAI</v>
      </c>
      <c r="AA31" s="7" t="str">
        <f t="shared" si="15"/>
        <v>##Absoluto#KAMA</v>
      </c>
      <c r="AB31" s="7" t="str">
        <f t="shared" si="16"/>
        <v/>
      </c>
      <c r="AC31" s="27">
        <f t="shared" si="8"/>
        <v>0</v>
      </c>
      <c r="AE31" s="233" t="s">
        <v>2270</v>
      </c>
      <c r="AF31" s="234"/>
      <c r="AG31" s="235"/>
    </row>
    <row r="32" spans="2:33" ht="15" customHeight="1" thickTop="1" x14ac:dyDescent="0.25">
      <c r="B32" s="26">
        <v>14</v>
      </c>
      <c r="C32" s="249"/>
      <c r="D32" s="250"/>
      <c r="E32" s="225"/>
      <c r="F32" s="13"/>
      <c r="G32" s="17"/>
      <c r="H32" s="13"/>
      <c r="I32" s="13"/>
      <c r="J32" s="8"/>
      <c r="K32" s="13"/>
      <c r="L32" s="13"/>
      <c r="M32" s="13"/>
      <c r="N32" s="13"/>
      <c r="O32" s="13"/>
      <c r="P32" s="13"/>
      <c r="Q32" s="13"/>
      <c r="R32" s="13"/>
      <c r="S32" s="13"/>
      <c r="T32" s="7" t="str">
        <f t="shared" ca="1" si="9"/>
        <v/>
      </c>
      <c r="U32" s="7" t="str">
        <f t="shared" ca="1" si="0"/>
        <v/>
      </c>
      <c r="V32" s="7" t="str">
        <f t="shared" si="10"/>
        <v/>
      </c>
      <c r="W32" s="7" t="str">
        <f t="shared" si="11"/>
        <v>##Absoluto#BO</v>
      </c>
      <c r="X32" s="7" t="str">
        <f t="shared" si="12"/>
        <v>##Absoluto#NUNCHAKU</v>
      </c>
      <c r="Y32" s="7" t="str">
        <f t="shared" si="13"/>
        <v>##Absoluto#TUNQUA</v>
      </c>
      <c r="Z32" s="7" t="str">
        <f t="shared" si="14"/>
        <v>##Absoluto#SAI</v>
      </c>
      <c r="AA32" s="7" t="str">
        <f t="shared" si="15"/>
        <v>##Absoluto#KAMA</v>
      </c>
      <c r="AB32" s="7" t="str">
        <f t="shared" si="16"/>
        <v/>
      </c>
      <c r="AC32" s="27">
        <f t="shared" si="8"/>
        <v>0</v>
      </c>
      <c r="AE32" s="227"/>
      <c r="AF32" s="227"/>
      <c r="AG32" s="227"/>
    </row>
    <row r="33" spans="2:33" ht="13.9" customHeight="1" x14ac:dyDescent="0.25">
      <c r="B33" s="26">
        <v>15</v>
      </c>
      <c r="C33" s="249"/>
      <c r="D33" s="250"/>
      <c r="E33" s="225"/>
      <c r="F33" s="13"/>
      <c r="G33" s="17"/>
      <c r="H33" s="13"/>
      <c r="I33" s="13"/>
      <c r="J33" s="8"/>
      <c r="K33" s="13"/>
      <c r="L33" s="13"/>
      <c r="M33" s="13"/>
      <c r="N33" s="13"/>
      <c r="O33" s="13"/>
      <c r="P33" s="13"/>
      <c r="Q33" s="13"/>
      <c r="R33" s="13"/>
      <c r="S33" s="13"/>
      <c r="T33" s="7" t="str">
        <f t="shared" ca="1" si="9"/>
        <v/>
      </c>
      <c r="U33" s="7" t="str">
        <f t="shared" ca="1" si="0"/>
        <v/>
      </c>
      <c r="V33" s="7" t="str">
        <f t="shared" si="10"/>
        <v/>
      </c>
      <c r="W33" s="7" t="str">
        <f t="shared" si="11"/>
        <v>##Absoluto#BO</v>
      </c>
      <c r="X33" s="7" t="str">
        <f t="shared" si="12"/>
        <v>##Absoluto#NUNCHAKU</v>
      </c>
      <c r="Y33" s="7" t="str">
        <f t="shared" si="13"/>
        <v>##Absoluto#TUNQUA</v>
      </c>
      <c r="Z33" s="7" t="str">
        <f t="shared" si="14"/>
        <v>##Absoluto#SAI</v>
      </c>
      <c r="AA33" s="7" t="str">
        <f t="shared" si="15"/>
        <v>##Absoluto#KAMA</v>
      </c>
      <c r="AB33" s="7" t="str">
        <f t="shared" si="16"/>
        <v/>
      </c>
      <c r="AC33" s="27">
        <f t="shared" si="8"/>
        <v>0</v>
      </c>
      <c r="AE33" s="332"/>
      <c r="AF33" s="332"/>
      <c r="AG33" s="332"/>
    </row>
    <row r="34" spans="2:33" x14ac:dyDescent="0.25">
      <c r="B34" s="26">
        <v>16</v>
      </c>
      <c r="C34" s="249"/>
      <c r="D34" s="250"/>
      <c r="E34" s="225"/>
      <c r="F34" s="13"/>
      <c r="G34" s="17"/>
      <c r="H34" s="13"/>
      <c r="I34" s="13"/>
      <c r="J34" s="8"/>
      <c r="K34" s="13"/>
      <c r="L34" s="13"/>
      <c r="M34" s="13"/>
      <c r="N34" s="13"/>
      <c r="O34" s="13"/>
      <c r="P34" s="13"/>
      <c r="Q34" s="13"/>
      <c r="R34" s="13"/>
      <c r="S34" s="13"/>
      <c r="T34" s="7" t="str">
        <f t="shared" ca="1" si="9"/>
        <v/>
      </c>
      <c r="U34" s="7" t="str">
        <f t="shared" ca="1" si="0"/>
        <v/>
      </c>
      <c r="V34" s="7" t="str">
        <f t="shared" si="10"/>
        <v/>
      </c>
      <c r="W34" s="7" t="str">
        <f t="shared" si="11"/>
        <v>##Absoluto#BO</v>
      </c>
      <c r="X34" s="7" t="str">
        <f t="shared" si="12"/>
        <v>##Absoluto#NUNCHAKU</v>
      </c>
      <c r="Y34" s="7" t="str">
        <f t="shared" si="13"/>
        <v>##Absoluto#TUNQUA</v>
      </c>
      <c r="Z34" s="7" t="str">
        <f t="shared" si="14"/>
        <v>##Absoluto#SAI</v>
      </c>
      <c r="AA34" s="7" t="str">
        <f t="shared" si="15"/>
        <v>##Absoluto#KAMA</v>
      </c>
      <c r="AB34" s="7" t="str">
        <f t="shared" si="16"/>
        <v/>
      </c>
      <c r="AC34" s="27">
        <f t="shared" si="8"/>
        <v>0</v>
      </c>
      <c r="AE34" s="332"/>
      <c r="AF34" s="332"/>
      <c r="AG34" s="332"/>
    </row>
    <row r="35" spans="2:33" x14ac:dyDescent="0.25">
      <c r="B35" s="26">
        <v>17</v>
      </c>
      <c r="C35" s="249"/>
      <c r="D35" s="250"/>
      <c r="E35" s="225"/>
      <c r="F35" s="13"/>
      <c r="G35" s="17"/>
      <c r="H35" s="13"/>
      <c r="I35" s="13"/>
      <c r="J35" s="8"/>
      <c r="K35" s="13"/>
      <c r="L35" s="13"/>
      <c r="M35" s="13"/>
      <c r="N35" s="13"/>
      <c r="O35" s="13"/>
      <c r="P35" s="13"/>
      <c r="Q35" s="13"/>
      <c r="R35" s="13"/>
      <c r="S35" s="13"/>
      <c r="T35" s="7" t="str">
        <f t="shared" ca="1" si="9"/>
        <v/>
      </c>
      <c r="U35" s="7" t="str">
        <f t="shared" ca="1" si="0"/>
        <v/>
      </c>
      <c r="V35" s="7" t="str">
        <f t="shared" si="10"/>
        <v/>
      </c>
      <c r="W35" s="7" t="str">
        <f t="shared" si="11"/>
        <v>##Absoluto#BO</v>
      </c>
      <c r="X35" s="7" t="str">
        <f t="shared" si="12"/>
        <v>##Absoluto#NUNCHAKU</v>
      </c>
      <c r="Y35" s="7" t="str">
        <f t="shared" si="13"/>
        <v>##Absoluto#TUNQUA</v>
      </c>
      <c r="Z35" s="7" t="str">
        <f t="shared" si="14"/>
        <v>##Absoluto#SAI</v>
      </c>
      <c r="AA35" s="7" t="str">
        <f t="shared" si="15"/>
        <v>##Absoluto#KAMA</v>
      </c>
      <c r="AB35" s="7" t="str">
        <f t="shared" si="16"/>
        <v/>
      </c>
      <c r="AC35" s="27">
        <f t="shared" si="8"/>
        <v>0</v>
      </c>
    </row>
    <row r="36" spans="2:33" x14ac:dyDescent="0.25">
      <c r="B36" s="26">
        <v>18</v>
      </c>
      <c r="C36" s="249"/>
      <c r="D36" s="250"/>
      <c r="E36" s="225"/>
      <c r="F36" s="13"/>
      <c r="G36" s="17"/>
      <c r="H36" s="13"/>
      <c r="I36" s="13"/>
      <c r="J36" s="8"/>
      <c r="K36" s="13"/>
      <c r="L36" s="13"/>
      <c r="M36" s="13"/>
      <c r="N36" s="13"/>
      <c r="O36" s="13"/>
      <c r="P36" s="13"/>
      <c r="Q36" s="13"/>
      <c r="R36" s="13"/>
      <c r="S36" s="13"/>
      <c r="T36" s="7" t="str">
        <f t="shared" ca="1" si="9"/>
        <v/>
      </c>
      <c r="U36" s="7" t="str">
        <f t="shared" ca="1" si="0"/>
        <v/>
      </c>
      <c r="V36" s="7" t="str">
        <f t="shared" si="10"/>
        <v/>
      </c>
      <c r="W36" s="7" t="str">
        <f t="shared" si="11"/>
        <v>##Absoluto#BO</v>
      </c>
      <c r="X36" s="7" t="str">
        <f t="shared" si="12"/>
        <v>##Absoluto#NUNCHAKU</v>
      </c>
      <c r="Y36" s="7" t="str">
        <f t="shared" si="13"/>
        <v>##Absoluto#TUNQUA</v>
      </c>
      <c r="Z36" s="7" t="str">
        <f t="shared" si="14"/>
        <v>##Absoluto#SAI</v>
      </c>
      <c r="AA36" s="7" t="str">
        <f t="shared" si="15"/>
        <v>##Absoluto#KAMA</v>
      </c>
      <c r="AB36" s="7" t="str">
        <f t="shared" si="16"/>
        <v/>
      </c>
      <c r="AC36" s="27">
        <f t="shared" si="8"/>
        <v>0</v>
      </c>
    </row>
    <row r="37" spans="2:33" x14ac:dyDescent="0.25">
      <c r="B37" s="26">
        <v>19</v>
      </c>
      <c r="C37" s="249"/>
      <c r="D37" s="250"/>
      <c r="E37" s="225"/>
      <c r="F37" s="13"/>
      <c r="G37" s="17"/>
      <c r="H37" s="13"/>
      <c r="I37" s="13"/>
      <c r="J37" s="8"/>
      <c r="K37" s="13"/>
      <c r="L37" s="13"/>
      <c r="M37" s="13"/>
      <c r="N37" s="13"/>
      <c r="O37" s="13"/>
      <c r="P37" s="13"/>
      <c r="Q37" s="13"/>
      <c r="R37" s="13"/>
      <c r="S37" s="13"/>
      <c r="T37" s="7" t="str">
        <f t="shared" ca="1" si="9"/>
        <v/>
      </c>
      <c r="U37" s="7" t="str">
        <f t="shared" ca="1" si="0"/>
        <v/>
      </c>
      <c r="V37" s="7" t="str">
        <f t="shared" si="10"/>
        <v/>
      </c>
      <c r="W37" s="7" t="str">
        <f t="shared" si="11"/>
        <v>##Absoluto#BO</v>
      </c>
      <c r="X37" s="7" t="str">
        <f t="shared" si="12"/>
        <v>##Absoluto#NUNCHAKU</v>
      </c>
      <c r="Y37" s="7" t="str">
        <f t="shared" si="13"/>
        <v>##Absoluto#TUNQUA</v>
      </c>
      <c r="Z37" s="7" t="str">
        <f t="shared" si="14"/>
        <v>##Absoluto#SAI</v>
      </c>
      <c r="AA37" s="7" t="str">
        <f t="shared" si="15"/>
        <v>##Absoluto#KAMA</v>
      </c>
      <c r="AB37" s="7" t="str">
        <f t="shared" si="16"/>
        <v/>
      </c>
      <c r="AC37" s="27">
        <f t="shared" si="8"/>
        <v>0</v>
      </c>
    </row>
    <row r="38" spans="2:33" x14ac:dyDescent="0.25">
      <c r="B38" s="26">
        <v>20</v>
      </c>
      <c r="C38" s="249"/>
      <c r="D38" s="250"/>
      <c r="E38" s="225"/>
      <c r="F38" s="13"/>
      <c r="G38" s="17"/>
      <c r="H38" s="13"/>
      <c r="I38" s="13"/>
      <c r="J38" s="8"/>
      <c r="K38" s="13"/>
      <c r="L38" s="13"/>
      <c r="M38" s="13"/>
      <c r="N38" s="13"/>
      <c r="O38" s="13"/>
      <c r="P38" s="13"/>
      <c r="Q38" s="13"/>
      <c r="R38" s="13"/>
      <c r="S38" s="13"/>
      <c r="T38" s="7" t="str">
        <f t="shared" ca="1" si="9"/>
        <v/>
      </c>
      <c r="U38" s="7" t="str">
        <f t="shared" ca="1" si="0"/>
        <v/>
      </c>
      <c r="V38" s="7" t="str">
        <f t="shared" si="10"/>
        <v/>
      </c>
      <c r="W38" s="7" t="str">
        <f t="shared" si="11"/>
        <v>##Absoluto#BO</v>
      </c>
      <c r="X38" s="7" t="str">
        <f t="shared" si="12"/>
        <v>##Absoluto#NUNCHAKU</v>
      </c>
      <c r="Y38" s="7" t="str">
        <f t="shared" si="13"/>
        <v>##Absoluto#TUNQUA</v>
      </c>
      <c r="Z38" s="7" t="str">
        <f t="shared" si="14"/>
        <v>##Absoluto#SAI</v>
      </c>
      <c r="AA38" s="7" t="str">
        <f t="shared" si="15"/>
        <v>##Absoluto#KAMA</v>
      </c>
      <c r="AB38" s="7" t="str">
        <f t="shared" si="16"/>
        <v/>
      </c>
      <c r="AC38" s="27">
        <f t="shared" si="8"/>
        <v>0</v>
      </c>
    </row>
    <row r="39" spans="2:33" x14ac:dyDescent="0.25">
      <c r="B39" s="26">
        <v>21</v>
      </c>
      <c r="C39" s="249"/>
      <c r="D39" s="250"/>
      <c r="E39" s="225"/>
      <c r="F39" s="13"/>
      <c r="G39" s="17"/>
      <c r="H39" s="13"/>
      <c r="I39" s="13"/>
      <c r="J39" s="8"/>
      <c r="K39" s="13"/>
      <c r="L39" s="13"/>
      <c r="M39" s="13"/>
      <c r="N39" s="13"/>
      <c r="O39" s="13"/>
      <c r="P39" s="13"/>
      <c r="Q39" s="13"/>
      <c r="R39" s="13"/>
      <c r="S39" s="13"/>
      <c r="T39" s="7" t="str">
        <f t="shared" ca="1" si="9"/>
        <v/>
      </c>
      <c r="U39" s="7" t="str">
        <f t="shared" ca="1" si="0"/>
        <v/>
      </c>
      <c r="V39" s="7" t="str">
        <f t="shared" si="10"/>
        <v/>
      </c>
      <c r="W39" s="7" t="str">
        <f t="shared" si="11"/>
        <v>##Absoluto#BO</v>
      </c>
      <c r="X39" s="7" t="str">
        <f t="shared" si="12"/>
        <v>##Absoluto#NUNCHAKU</v>
      </c>
      <c r="Y39" s="7" t="str">
        <f t="shared" si="13"/>
        <v>##Absoluto#TUNQUA</v>
      </c>
      <c r="Z39" s="7" t="str">
        <f t="shared" si="14"/>
        <v>##Absoluto#SAI</v>
      </c>
      <c r="AA39" s="7" t="str">
        <f t="shared" si="15"/>
        <v>##Absoluto#KAMA</v>
      </c>
      <c r="AB39" s="7" t="str">
        <f t="shared" si="16"/>
        <v/>
      </c>
      <c r="AC39" s="27">
        <f t="shared" si="8"/>
        <v>0</v>
      </c>
    </row>
    <row r="40" spans="2:33" x14ac:dyDescent="0.25">
      <c r="B40" s="26">
        <v>22</v>
      </c>
      <c r="C40" s="249"/>
      <c r="D40" s="250"/>
      <c r="E40" s="225"/>
      <c r="F40" s="13"/>
      <c r="G40" s="17"/>
      <c r="H40" s="13"/>
      <c r="I40" s="13"/>
      <c r="J40" s="8"/>
      <c r="K40" s="13"/>
      <c r="L40" s="13"/>
      <c r="M40" s="13"/>
      <c r="N40" s="13"/>
      <c r="O40" s="13"/>
      <c r="P40" s="13"/>
      <c r="Q40" s="13"/>
      <c r="R40" s="13"/>
      <c r="S40" s="13"/>
      <c r="T40" s="7" t="str">
        <f t="shared" ca="1" si="9"/>
        <v/>
      </c>
      <c r="U40" s="7" t="str">
        <f t="shared" ca="1" si="0"/>
        <v/>
      </c>
      <c r="V40" s="7" t="str">
        <f t="shared" si="10"/>
        <v/>
      </c>
      <c r="W40" s="7" t="str">
        <f t="shared" si="11"/>
        <v>##Absoluto#BO</v>
      </c>
      <c r="X40" s="7" t="str">
        <f t="shared" si="12"/>
        <v>##Absoluto#NUNCHAKU</v>
      </c>
      <c r="Y40" s="7" t="str">
        <f t="shared" si="13"/>
        <v>##Absoluto#TUNQUA</v>
      </c>
      <c r="Z40" s="7" t="str">
        <f t="shared" si="14"/>
        <v>##Absoluto#SAI</v>
      </c>
      <c r="AA40" s="7" t="str">
        <f t="shared" si="15"/>
        <v>##Absoluto#KAMA</v>
      </c>
      <c r="AB40" s="7" t="str">
        <f t="shared" si="16"/>
        <v/>
      </c>
      <c r="AC40" s="27">
        <f t="shared" si="8"/>
        <v>0</v>
      </c>
    </row>
    <row r="41" spans="2:33" x14ac:dyDescent="0.25">
      <c r="B41" s="26">
        <v>23</v>
      </c>
      <c r="C41" s="249"/>
      <c r="D41" s="250"/>
      <c r="E41" s="225"/>
      <c r="F41" s="13"/>
      <c r="G41" s="17"/>
      <c r="H41" s="13"/>
      <c r="I41" s="13"/>
      <c r="J41" s="8"/>
      <c r="K41" s="13"/>
      <c r="L41" s="13"/>
      <c r="M41" s="13"/>
      <c r="N41" s="13"/>
      <c r="O41" s="13"/>
      <c r="P41" s="13"/>
      <c r="Q41" s="13"/>
      <c r="R41" s="13"/>
      <c r="S41" s="13"/>
      <c r="T41" s="7" t="str">
        <f t="shared" ca="1" si="9"/>
        <v/>
      </c>
      <c r="U41" s="7" t="str">
        <f t="shared" ca="1" si="0"/>
        <v/>
      </c>
      <c r="V41" s="7" t="str">
        <f t="shared" si="10"/>
        <v/>
      </c>
      <c r="W41" s="7" t="str">
        <f t="shared" si="11"/>
        <v>##Absoluto#BO</v>
      </c>
      <c r="X41" s="7" t="str">
        <f t="shared" si="12"/>
        <v>##Absoluto#NUNCHAKU</v>
      </c>
      <c r="Y41" s="7" t="str">
        <f t="shared" si="13"/>
        <v>##Absoluto#TUNQUA</v>
      </c>
      <c r="Z41" s="7" t="str">
        <f t="shared" si="14"/>
        <v>##Absoluto#SAI</v>
      </c>
      <c r="AA41" s="7" t="str">
        <f t="shared" si="15"/>
        <v>##Absoluto#KAMA</v>
      </c>
      <c r="AB41" s="7" t="str">
        <f t="shared" si="16"/>
        <v/>
      </c>
      <c r="AC41" s="27">
        <f t="shared" si="8"/>
        <v>0</v>
      </c>
    </row>
    <row r="42" spans="2:33" x14ac:dyDescent="0.25">
      <c r="B42" s="26">
        <v>24</v>
      </c>
      <c r="C42" s="249"/>
      <c r="D42" s="250"/>
      <c r="E42" s="225"/>
      <c r="F42" s="13"/>
      <c r="G42" s="17"/>
      <c r="H42" s="13"/>
      <c r="I42" s="13"/>
      <c r="J42" s="8"/>
      <c r="K42" s="13"/>
      <c r="L42" s="13"/>
      <c r="M42" s="13"/>
      <c r="N42" s="13"/>
      <c r="O42" s="13"/>
      <c r="P42" s="13"/>
      <c r="Q42" s="13"/>
      <c r="R42" s="13"/>
      <c r="S42" s="13"/>
      <c r="T42" s="7" t="str">
        <f t="shared" ca="1" si="9"/>
        <v/>
      </c>
      <c r="U42" s="7" t="str">
        <f t="shared" ca="1" si="0"/>
        <v/>
      </c>
      <c r="V42" s="7" t="str">
        <f t="shared" si="10"/>
        <v/>
      </c>
      <c r="W42" s="7" t="str">
        <f t="shared" si="11"/>
        <v>##Absoluto#BO</v>
      </c>
      <c r="X42" s="7" t="str">
        <f t="shared" si="12"/>
        <v>##Absoluto#NUNCHAKU</v>
      </c>
      <c r="Y42" s="7" t="str">
        <f t="shared" si="13"/>
        <v>##Absoluto#TUNQUA</v>
      </c>
      <c r="Z42" s="7" t="str">
        <f t="shared" si="14"/>
        <v>##Absoluto#SAI</v>
      </c>
      <c r="AA42" s="7" t="str">
        <f t="shared" si="15"/>
        <v>##Absoluto#KAMA</v>
      </c>
      <c r="AB42" s="7" t="str">
        <f t="shared" si="16"/>
        <v/>
      </c>
      <c r="AC42" s="27">
        <f t="shared" si="8"/>
        <v>0</v>
      </c>
    </row>
    <row r="43" spans="2:33" x14ac:dyDescent="0.25">
      <c r="B43" s="26">
        <v>25</v>
      </c>
      <c r="C43" s="249"/>
      <c r="D43" s="250"/>
      <c r="E43" s="225"/>
      <c r="F43" s="13"/>
      <c r="G43" s="17"/>
      <c r="H43" s="13"/>
      <c r="I43" s="13"/>
      <c r="J43" s="8"/>
      <c r="K43" s="13"/>
      <c r="L43" s="13"/>
      <c r="M43" s="13"/>
      <c r="N43" s="13"/>
      <c r="O43" s="13"/>
      <c r="P43" s="13"/>
      <c r="Q43" s="13"/>
      <c r="R43" s="13"/>
      <c r="S43" s="13"/>
      <c r="T43" s="7" t="str">
        <f t="shared" ca="1" si="9"/>
        <v/>
      </c>
      <c r="U43" s="7" t="str">
        <f t="shared" ca="1" si="0"/>
        <v/>
      </c>
      <c r="V43" s="7" t="str">
        <f t="shared" si="10"/>
        <v/>
      </c>
      <c r="W43" s="7" t="str">
        <f t="shared" si="11"/>
        <v>##Absoluto#BO</v>
      </c>
      <c r="X43" s="7" t="str">
        <f t="shared" si="12"/>
        <v>##Absoluto#NUNCHAKU</v>
      </c>
      <c r="Y43" s="7" t="str">
        <f t="shared" si="13"/>
        <v>##Absoluto#TUNQUA</v>
      </c>
      <c r="Z43" s="7" t="str">
        <f t="shared" si="14"/>
        <v>##Absoluto#SAI</v>
      </c>
      <c r="AA43" s="7" t="str">
        <f t="shared" si="15"/>
        <v>##Absoluto#KAMA</v>
      </c>
      <c r="AB43" s="7" t="str">
        <f t="shared" si="16"/>
        <v/>
      </c>
      <c r="AC43" s="27">
        <f t="shared" si="8"/>
        <v>0</v>
      </c>
    </row>
    <row r="44" spans="2:33" x14ac:dyDescent="0.25">
      <c r="B44" s="26">
        <v>26</v>
      </c>
      <c r="C44" s="249"/>
      <c r="D44" s="250"/>
      <c r="E44" s="225"/>
      <c r="F44" s="13"/>
      <c r="G44" s="17"/>
      <c r="H44" s="13"/>
      <c r="I44" s="13"/>
      <c r="J44" s="8"/>
      <c r="K44" s="13"/>
      <c r="L44" s="13"/>
      <c r="M44" s="13"/>
      <c r="N44" s="13"/>
      <c r="O44" s="13"/>
      <c r="P44" s="13"/>
      <c r="Q44" s="13"/>
      <c r="R44" s="13"/>
      <c r="S44" s="13"/>
      <c r="T44" s="7" t="str">
        <f t="shared" ca="1" si="9"/>
        <v/>
      </c>
      <c r="U44" s="7" t="str">
        <f t="shared" ca="1" si="0"/>
        <v/>
      </c>
      <c r="V44" s="7" t="str">
        <f t="shared" si="10"/>
        <v/>
      </c>
      <c r="W44" s="7" t="str">
        <f t="shared" si="11"/>
        <v>##Absoluto#BO</v>
      </c>
      <c r="X44" s="7" t="str">
        <f t="shared" si="12"/>
        <v>##Absoluto#NUNCHAKU</v>
      </c>
      <c r="Y44" s="7" t="str">
        <f t="shared" si="13"/>
        <v>##Absoluto#TUNQUA</v>
      </c>
      <c r="Z44" s="7" t="str">
        <f t="shared" si="14"/>
        <v>##Absoluto#SAI</v>
      </c>
      <c r="AA44" s="7" t="str">
        <f t="shared" si="15"/>
        <v>##Absoluto#KAMA</v>
      </c>
      <c r="AB44" s="7" t="str">
        <f t="shared" si="16"/>
        <v/>
      </c>
      <c r="AC44" s="27">
        <f t="shared" si="8"/>
        <v>0</v>
      </c>
    </row>
    <row r="45" spans="2:33" x14ac:dyDescent="0.25">
      <c r="B45" s="26">
        <v>27</v>
      </c>
      <c r="C45" s="249"/>
      <c r="D45" s="250"/>
      <c r="E45" s="225"/>
      <c r="F45" s="13"/>
      <c r="G45" s="17"/>
      <c r="H45" s="13"/>
      <c r="I45" s="13"/>
      <c r="J45" s="8"/>
      <c r="K45" s="13"/>
      <c r="L45" s="13"/>
      <c r="M45" s="13"/>
      <c r="N45" s="13"/>
      <c r="O45" s="13"/>
      <c r="P45" s="13"/>
      <c r="Q45" s="13"/>
      <c r="R45" s="13"/>
      <c r="S45" s="13"/>
      <c r="T45" s="7" t="str">
        <f t="shared" ca="1" si="9"/>
        <v/>
      </c>
      <c r="U45" s="7" t="str">
        <f t="shared" ca="1" si="0"/>
        <v/>
      </c>
      <c r="V45" s="7" t="str">
        <f t="shared" si="10"/>
        <v/>
      </c>
      <c r="W45" s="7" t="str">
        <f t="shared" si="11"/>
        <v>##Absoluto#BO</v>
      </c>
      <c r="X45" s="7" t="str">
        <f t="shared" si="12"/>
        <v>##Absoluto#NUNCHAKU</v>
      </c>
      <c r="Y45" s="7" t="str">
        <f t="shared" si="13"/>
        <v>##Absoluto#TUNQUA</v>
      </c>
      <c r="Z45" s="7" t="str">
        <f t="shared" si="14"/>
        <v>##Absoluto#SAI</v>
      </c>
      <c r="AA45" s="7" t="str">
        <f t="shared" si="15"/>
        <v>##Absoluto#KAMA</v>
      </c>
      <c r="AB45" s="7" t="str">
        <f t="shared" si="16"/>
        <v/>
      </c>
      <c r="AC45" s="27">
        <f t="shared" si="8"/>
        <v>0</v>
      </c>
    </row>
    <row r="46" spans="2:33" x14ac:dyDescent="0.25">
      <c r="B46" s="26">
        <v>28</v>
      </c>
      <c r="C46" s="249"/>
      <c r="D46" s="250"/>
      <c r="E46" s="225"/>
      <c r="F46" s="13"/>
      <c r="G46" s="17"/>
      <c r="H46" s="13"/>
      <c r="I46" s="13"/>
      <c r="J46" s="8"/>
      <c r="K46" s="13"/>
      <c r="L46" s="13"/>
      <c r="M46" s="13"/>
      <c r="N46" s="13"/>
      <c r="O46" s="13"/>
      <c r="P46" s="13"/>
      <c r="Q46" s="13"/>
      <c r="R46" s="13"/>
      <c r="S46" s="13"/>
      <c r="T46" s="7" t="str">
        <f t="shared" ca="1" si="9"/>
        <v/>
      </c>
      <c r="U46" s="7" t="str">
        <f t="shared" ca="1" si="0"/>
        <v/>
      </c>
      <c r="V46" s="7" t="str">
        <f t="shared" si="10"/>
        <v/>
      </c>
      <c r="W46" s="7" t="str">
        <f t="shared" si="11"/>
        <v>##Absoluto#BO</v>
      </c>
      <c r="X46" s="7" t="str">
        <f t="shared" si="12"/>
        <v>##Absoluto#NUNCHAKU</v>
      </c>
      <c r="Y46" s="7" t="str">
        <f t="shared" si="13"/>
        <v>##Absoluto#TUNQUA</v>
      </c>
      <c r="Z46" s="7" t="str">
        <f t="shared" si="14"/>
        <v>##Absoluto#SAI</v>
      </c>
      <c r="AA46" s="7" t="str">
        <f t="shared" si="15"/>
        <v>##Absoluto#KAMA</v>
      </c>
      <c r="AB46" s="7" t="str">
        <f t="shared" si="16"/>
        <v/>
      </c>
      <c r="AC46" s="27">
        <f t="shared" si="8"/>
        <v>0</v>
      </c>
    </row>
    <row r="47" spans="2:33" x14ac:dyDescent="0.25">
      <c r="B47" s="26">
        <v>29</v>
      </c>
      <c r="C47" s="249"/>
      <c r="D47" s="250"/>
      <c r="E47" s="225"/>
      <c r="F47" s="13"/>
      <c r="G47" s="17"/>
      <c r="H47" s="13"/>
      <c r="I47" s="13"/>
      <c r="J47" s="8"/>
      <c r="K47" s="13"/>
      <c r="L47" s="13"/>
      <c r="M47" s="13"/>
      <c r="N47" s="13"/>
      <c r="O47" s="13"/>
      <c r="P47" s="13"/>
      <c r="Q47" s="13"/>
      <c r="R47" s="13"/>
      <c r="S47" s="13"/>
      <c r="T47" s="7" t="str">
        <f t="shared" ca="1" si="9"/>
        <v/>
      </c>
      <c r="U47" s="7" t="str">
        <f t="shared" ca="1" si="0"/>
        <v/>
      </c>
      <c r="V47" s="7" t="str">
        <f t="shared" si="10"/>
        <v/>
      </c>
      <c r="W47" s="7" t="str">
        <f t="shared" si="11"/>
        <v>##Absoluto#BO</v>
      </c>
      <c r="X47" s="7" t="str">
        <f t="shared" si="12"/>
        <v>##Absoluto#NUNCHAKU</v>
      </c>
      <c r="Y47" s="7" t="str">
        <f t="shared" si="13"/>
        <v>##Absoluto#TUNQUA</v>
      </c>
      <c r="Z47" s="7" t="str">
        <f t="shared" si="14"/>
        <v>##Absoluto#SAI</v>
      </c>
      <c r="AA47" s="7" t="str">
        <f t="shared" si="15"/>
        <v>##Absoluto#KAMA</v>
      </c>
      <c r="AB47" s="7" t="str">
        <f t="shared" si="16"/>
        <v/>
      </c>
      <c r="AC47" s="27">
        <f t="shared" si="8"/>
        <v>0</v>
      </c>
    </row>
    <row r="48" spans="2:33" x14ac:dyDescent="0.25">
      <c r="B48" s="26">
        <v>30</v>
      </c>
      <c r="C48" s="249"/>
      <c r="D48" s="250"/>
      <c r="E48" s="225"/>
      <c r="F48" s="13"/>
      <c r="G48" s="17"/>
      <c r="H48" s="13"/>
      <c r="I48" s="13"/>
      <c r="J48" s="8"/>
      <c r="K48" s="13"/>
      <c r="L48" s="13"/>
      <c r="M48" s="13"/>
      <c r="N48" s="13"/>
      <c r="O48" s="13"/>
      <c r="P48" s="13"/>
      <c r="Q48" s="13"/>
      <c r="R48" s="13"/>
      <c r="S48" s="13"/>
      <c r="T48" s="7" t="str">
        <f ca="1">CONCATENATE(IF(I48="Sim","",IF(ISBLANK($E48),"",IF(YEAR(TODAY())-F48&lt;=9,CONCATENATE($F48,"#",$H48,"#Absoluto#",K$18),CONCATENATE($F48,"#",$H48,"#",$E48,"#",K$18)))),IF(OR(F48&lt;1979,F48&gt;2008),"",IF(E48="até 3o kyu","",IF(H48="Masculino",IF(G48&lt;=67,"#-67",IF(G48&lt;=75,"#-75","#+75")),IF(G48&lt;=55,"#-55",IF(G48&lt;=61,"#-61","#+61"))))))</f>
        <v/>
      </c>
      <c r="U48" s="7" t="str">
        <f t="shared" ca="1" si="0"/>
        <v/>
      </c>
      <c r="V48" s="7" t="str">
        <f t="shared" si="10"/>
        <v/>
      </c>
      <c r="W48" s="7" t="str">
        <f t="shared" si="11"/>
        <v>##Absoluto#BO</v>
      </c>
      <c r="X48" s="7" t="str">
        <f t="shared" si="12"/>
        <v>##Absoluto#NUNCHAKU</v>
      </c>
      <c r="Y48" s="7" t="str">
        <f t="shared" si="13"/>
        <v>##Absoluto#TUNQUA</v>
      </c>
      <c r="Z48" s="7" t="str">
        <f t="shared" si="14"/>
        <v>##Absoluto#SAI</v>
      </c>
      <c r="AA48" s="7" t="str">
        <f t="shared" si="15"/>
        <v>##Absoluto#KAMA</v>
      </c>
      <c r="AB48" s="7" t="str">
        <f t="shared" si="16"/>
        <v/>
      </c>
      <c r="AC48" s="27">
        <f t="shared" si="8"/>
        <v>0</v>
      </c>
    </row>
    <row r="49" spans="2:29" x14ac:dyDescent="0.25">
      <c r="B49" s="26">
        <v>31</v>
      </c>
      <c r="C49" s="249"/>
      <c r="D49" s="250"/>
      <c r="E49" s="225"/>
      <c r="F49" s="13"/>
      <c r="G49" s="17"/>
      <c r="H49" s="13"/>
      <c r="I49" s="13"/>
      <c r="J49" s="8"/>
      <c r="K49" s="13"/>
      <c r="L49" s="13"/>
      <c r="M49" s="13"/>
      <c r="N49" s="13"/>
      <c r="O49" s="13"/>
      <c r="P49" s="13"/>
      <c r="Q49" s="13"/>
      <c r="R49" s="13"/>
      <c r="S49" s="13"/>
      <c r="T49" s="7" t="str">
        <f ca="1">CONCATENATE(IF(I49="Sim","",IF(ISBLANK($E49),"",IF(YEAR(TODAY())-F49&lt;=9,CONCATENATE($F49,"#",$H49,"#Absoluto#",K$18),CONCATENATE($F49,"#",$H49,"#",$E49,"#",K$18)))),IF(OR(F49&lt;=1979,F49&gt;2008),"",IF(E49="até 3o kyu","",IF(H49="Masculino",IF(G49&lt;=67,"#-67",IF(G49&lt;=75,"#-75","#+75")),IF(G49&lt;=55,"#-55",IF(G49&lt;=61,"#-61","#+61"))))))</f>
        <v/>
      </c>
      <c r="U49" s="7" t="str">
        <f t="shared" ca="1" si="0"/>
        <v/>
      </c>
      <c r="V49" s="7" t="str">
        <f t="shared" si="10"/>
        <v/>
      </c>
      <c r="W49" s="7" t="str">
        <f t="shared" si="11"/>
        <v>##Absoluto#BO</v>
      </c>
      <c r="X49" s="7" t="str">
        <f t="shared" si="12"/>
        <v>##Absoluto#NUNCHAKU</v>
      </c>
      <c r="Y49" s="7" t="str">
        <f t="shared" si="13"/>
        <v>##Absoluto#TUNQUA</v>
      </c>
      <c r="Z49" s="7" t="str">
        <f t="shared" si="14"/>
        <v>##Absoluto#SAI</v>
      </c>
      <c r="AA49" s="7" t="str">
        <f t="shared" si="15"/>
        <v>##Absoluto#KAMA</v>
      </c>
      <c r="AB49" s="7" t="str">
        <f t="shared" si="16"/>
        <v/>
      </c>
      <c r="AC49" s="27">
        <f t="shared" si="8"/>
        <v>0</v>
      </c>
    </row>
    <row r="50" spans="2:29" x14ac:dyDescent="0.25">
      <c r="B50" s="26">
        <v>32</v>
      </c>
      <c r="C50" s="249"/>
      <c r="D50" s="250"/>
      <c r="E50" s="225"/>
      <c r="F50" s="13"/>
      <c r="G50" s="17"/>
      <c r="H50" s="13"/>
      <c r="I50" s="13"/>
      <c r="J50" s="8"/>
      <c r="K50" s="13"/>
      <c r="L50" s="13"/>
      <c r="M50" s="13"/>
      <c r="N50" s="13"/>
      <c r="O50" s="13"/>
      <c r="P50" s="13"/>
      <c r="Q50" s="13"/>
      <c r="R50" s="13"/>
      <c r="S50" s="13"/>
      <c r="T50" s="7" t="str">
        <f t="shared" ca="1" si="9"/>
        <v/>
      </c>
      <c r="U50" s="7" t="str">
        <f t="shared" ca="1" si="0"/>
        <v/>
      </c>
      <c r="V50" s="7" t="str">
        <f t="shared" si="10"/>
        <v/>
      </c>
      <c r="W50" s="7" t="str">
        <f t="shared" si="11"/>
        <v>##Absoluto#BO</v>
      </c>
      <c r="X50" s="7" t="str">
        <f t="shared" si="12"/>
        <v>##Absoluto#NUNCHAKU</v>
      </c>
      <c r="Y50" s="7" t="str">
        <f t="shared" si="13"/>
        <v>##Absoluto#TUNQUA</v>
      </c>
      <c r="Z50" s="7" t="str">
        <f t="shared" si="14"/>
        <v>##Absoluto#SAI</v>
      </c>
      <c r="AA50" s="7" t="str">
        <f t="shared" si="15"/>
        <v>##Absoluto#KAMA</v>
      </c>
      <c r="AB50" s="7" t="str">
        <f t="shared" si="16"/>
        <v/>
      </c>
      <c r="AC50" s="27">
        <f t="shared" si="8"/>
        <v>0</v>
      </c>
    </row>
    <row r="51" spans="2:29" x14ac:dyDescent="0.25">
      <c r="B51" s="26">
        <v>33</v>
      </c>
      <c r="C51" s="249"/>
      <c r="D51" s="250"/>
      <c r="E51" s="225"/>
      <c r="F51" s="13"/>
      <c r="G51" s="17"/>
      <c r="H51" s="13"/>
      <c r="I51" s="13"/>
      <c r="J51" s="8"/>
      <c r="K51" s="13"/>
      <c r="L51" s="13"/>
      <c r="M51" s="13"/>
      <c r="N51" s="13"/>
      <c r="O51" s="13"/>
      <c r="P51" s="13"/>
      <c r="Q51" s="13"/>
      <c r="R51" s="13"/>
      <c r="S51" s="13"/>
      <c r="T51" s="7" t="str">
        <f t="shared" ca="1" si="9"/>
        <v/>
      </c>
      <c r="U51" s="7" t="str">
        <f t="shared" ref="U51:U68" ca="1" si="17">IF(I51="Sim","",IF(ISBLANK(GRAD._KARATE),"",IF(YEAR(TODAY())-F51&lt;=9,CONCATENATE($F51,"#",$H51,"#Absoluto#",L$18),CONCATENATE($F51,"#",$H51,"#",GRAD._KARATE,"#",L$18))))</f>
        <v/>
      </c>
      <c r="V51" s="7" t="str">
        <f t="shared" si="10"/>
        <v/>
      </c>
      <c r="W51" s="7" t="str">
        <f t="shared" si="11"/>
        <v>##Absoluto#BO</v>
      </c>
      <c r="X51" s="7" t="str">
        <f t="shared" si="12"/>
        <v>##Absoluto#NUNCHAKU</v>
      </c>
      <c r="Y51" s="7" t="str">
        <f t="shared" si="13"/>
        <v>##Absoluto#TUNQUA</v>
      </c>
      <c r="Z51" s="7" t="str">
        <f t="shared" si="14"/>
        <v>##Absoluto#SAI</v>
      </c>
      <c r="AA51" s="7" t="str">
        <f t="shared" si="15"/>
        <v>##Absoluto#KAMA</v>
      </c>
      <c r="AB51" s="7" t="str">
        <f t="shared" si="16"/>
        <v/>
      </c>
      <c r="AC51" s="27">
        <f t="shared" ref="AC51:AC68" si="18">IF(9-COUNTBLANK(K51:S51)&lt;=0,0,$AF$10+((8-COUNTBLANK(K51:S51))*$AF$11))</f>
        <v>0</v>
      </c>
    </row>
    <row r="52" spans="2:29" x14ac:dyDescent="0.25">
      <c r="B52" s="26">
        <v>34</v>
      </c>
      <c r="C52" s="249"/>
      <c r="D52" s="250"/>
      <c r="E52" s="225"/>
      <c r="F52" s="13"/>
      <c r="G52" s="17"/>
      <c r="H52" s="13"/>
      <c r="I52" s="13"/>
      <c r="J52" s="8"/>
      <c r="K52" s="13"/>
      <c r="L52" s="13"/>
      <c r="M52" s="13"/>
      <c r="N52" s="13"/>
      <c r="O52" s="13"/>
      <c r="P52" s="13"/>
      <c r="Q52" s="13"/>
      <c r="R52" s="13"/>
      <c r="S52" s="13"/>
      <c r="T52" s="7" t="str">
        <f t="shared" ca="1" si="9"/>
        <v/>
      </c>
      <c r="U52" s="7" t="str">
        <f t="shared" ca="1" si="17"/>
        <v/>
      </c>
      <c r="V52" s="7" t="str">
        <f t="shared" si="10"/>
        <v/>
      </c>
      <c r="W52" s="7" t="str">
        <f t="shared" si="11"/>
        <v>##Absoluto#BO</v>
      </c>
      <c r="X52" s="7" t="str">
        <f t="shared" si="12"/>
        <v>##Absoluto#NUNCHAKU</v>
      </c>
      <c r="Y52" s="7" t="str">
        <f t="shared" si="13"/>
        <v>##Absoluto#TUNQUA</v>
      </c>
      <c r="Z52" s="7" t="str">
        <f t="shared" si="14"/>
        <v>##Absoluto#SAI</v>
      </c>
      <c r="AA52" s="7" t="str">
        <f t="shared" si="15"/>
        <v>##Absoluto#KAMA</v>
      </c>
      <c r="AB52" s="7" t="str">
        <f t="shared" si="16"/>
        <v/>
      </c>
      <c r="AC52" s="27">
        <f t="shared" si="18"/>
        <v>0</v>
      </c>
    </row>
    <row r="53" spans="2:29" x14ac:dyDescent="0.25">
      <c r="B53" s="26">
        <v>35</v>
      </c>
      <c r="C53" s="249"/>
      <c r="D53" s="250"/>
      <c r="E53" s="225"/>
      <c r="F53" s="13"/>
      <c r="G53" s="17"/>
      <c r="H53" s="13"/>
      <c r="I53" s="13"/>
      <c r="J53" s="8"/>
      <c r="K53" s="13"/>
      <c r="L53" s="13"/>
      <c r="M53" s="13"/>
      <c r="N53" s="13"/>
      <c r="O53" s="13"/>
      <c r="P53" s="13"/>
      <c r="Q53" s="13"/>
      <c r="R53" s="13"/>
      <c r="S53" s="13"/>
      <c r="T53" s="7" t="str">
        <f t="shared" ca="1" si="9"/>
        <v/>
      </c>
      <c r="U53" s="7" t="str">
        <f t="shared" ca="1" si="17"/>
        <v/>
      </c>
      <c r="V53" s="7" t="str">
        <f t="shared" si="10"/>
        <v/>
      </c>
      <c r="W53" s="7" t="str">
        <f t="shared" si="11"/>
        <v>##Absoluto#BO</v>
      </c>
      <c r="X53" s="7" t="str">
        <f t="shared" si="12"/>
        <v>##Absoluto#NUNCHAKU</v>
      </c>
      <c r="Y53" s="7" t="str">
        <f t="shared" si="13"/>
        <v>##Absoluto#TUNQUA</v>
      </c>
      <c r="Z53" s="7" t="str">
        <f t="shared" si="14"/>
        <v>##Absoluto#SAI</v>
      </c>
      <c r="AA53" s="7" t="str">
        <f t="shared" si="15"/>
        <v>##Absoluto#KAMA</v>
      </c>
      <c r="AB53" s="7" t="str">
        <f t="shared" si="16"/>
        <v/>
      </c>
      <c r="AC53" s="27">
        <f t="shared" si="18"/>
        <v>0</v>
      </c>
    </row>
    <row r="54" spans="2:29" x14ac:dyDescent="0.25">
      <c r="B54" s="26">
        <v>36</v>
      </c>
      <c r="C54" s="249"/>
      <c r="D54" s="250"/>
      <c r="E54" s="225"/>
      <c r="F54" s="13"/>
      <c r="G54" s="17"/>
      <c r="H54" s="13"/>
      <c r="I54" s="13"/>
      <c r="J54" s="8"/>
      <c r="K54" s="13"/>
      <c r="L54" s="13"/>
      <c r="M54" s="13"/>
      <c r="N54" s="13"/>
      <c r="O54" s="13"/>
      <c r="P54" s="13"/>
      <c r="Q54" s="13"/>
      <c r="R54" s="13"/>
      <c r="S54" s="13"/>
      <c r="T54" s="7" t="str">
        <f ca="1">CONCATENATE(IF(I54="Sim","",IF(ISBLANK($E54),"",IF(YEAR(TODAY())-F54&lt;=9,CONCATENATE($F54,"#",$H54,"#Absoluto#",K$18),CONCATENATE($F54,"#",$H54,"#",$E54,"#",K$18)))),IF(OR(F54&lt;=1969,F54&gt;2008),"",IF(E54="até 3o kyu","",IF(H54="Masculino",IF(G54&lt;=67,"#-67",IF(G54&lt;=75,"#-75","#+75")),IF(G54&lt;=55,"#-55",IF(G54&lt;=61,"#-61","#+61"))))))</f>
        <v/>
      </c>
      <c r="U54" s="7" t="str">
        <f t="shared" ca="1" si="17"/>
        <v/>
      </c>
      <c r="V54" s="7" t="str">
        <f t="shared" si="10"/>
        <v/>
      </c>
      <c r="W54" s="7" t="str">
        <f t="shared" si="11"/>
        <v>##Absoluto#BO</v>
      </c>
      <c r="X54" s="7" t="str">
        <f t="shared" si="12"/>
        <v>##Absoluto#NUNCHAKU</v>
      </c>
      <c r="Y54" s="7" t="str">
        <f t="shared" si="13"/>
        <v>##Absoluto#TUNQUA</v>
      </c>
      <c r="Z54" s="7" t="str">
        <f t="shared" si="14"/>
        <v>##Absoluto#SAI</v>
      </c>
      <c r="AA54" s="7" t="str">
        <f t="shared" si="15"/>
        <v>##Absoluto#KAMA</v>
      </c>
      <c r="AB54" s="7" t="str">
        <f t="shared" si="16"/>
        <v/>
      </c>
      <c r="AC54" s="27">
        <f t="shared" si="18"/>
        <v>0</v>
      </c>
    </row>
    <row r="55" spans="2:29" x14ac:dyDescent="0.25">
      <c r="B55" s="26">
        <v>37</v>
      </c>
      <c r="C55" s="249"/>
      <c r="D55" s="250"/>
      <c r="E55" s="225"/>
      <c r="F55" s="13"/>
      <c r="G55" s="17"/>
      <c r="H55" s="13"/>
      <c r="I55" s="13"/>
      <c r="J55" s="8"/>
      <c r="K55" s="13"/>
      <c r="L55" s="13"/>
      <c r="M55" s="13"/>
      <c r="N55" s="13"/>
      <c r="O55" s="13"/>
      <c r="P55" s="13"/>
      <c r="Q55" s="13"/>
      <c r="R55" s="13"/>
      <c r="S55" s="13"/>
      <c r="T55" s="7" t="str">
        <f t="shared" ca="1" si="9"/>
        <v/>
      </c>
      <c r="U55" s="7" t="str">
        <f t="shared" ca="1" si="17"/>
        <v/>
      </c>
      <c r="V55" s="7" t="str">
        <f t="shared" si="10"/>
        <v/>
      </c>
      <c r="W55" s="7" t="str">
        <f t="shared" si="11"/>
        <v>##Absoluto#BO</v>
      </c>
      <c r="X55" s="7" t="str">
        <f t="shared" si="12"/>
        <v>##Absoluto#NUNCHAKU</v>
      </c>
      <c r="Y55" s="7" t="str">
        <f t="shared" si="13"/>
        <v>##Absoluto#TUNQUA</v>
      </c>
      <c r="Z55" s="7" t="str">
        <f t="shared" si="14"/>
        <v>##Absoluto#SAI</v>
      </c>
      <c r="AA55" s="7" t="str">
        <f t="shared" si="15"/>
        <v>##Absoluto#KAMA</v>
      </c>
      <c r="AB55" s="7" t="str">
        <f t="shared" si="16"/>
        <v/>
      </c>
      <c r="AC55" s="27">
        <f t="shared" si="18"/>
        <v>0</v>
      </c>
    </row>
    <row r="56" spans="2:29" x14ac:dyDescent="0.25">
      <c r="B56" s="26">
        <v>38</v>
      </c>
      <c r="C56" s="249"/>
      <c r="D56" s="250"/>
      <c r="E56" s="225"/>
      <c r="F56" s="13"/>
      <c r="G56" s="17"/>
      <c r="H56" s="13"/>
      <c r="I56" s="13"/>
      <c r="J56" s="8"/>
      <c r="K56" s="13"/>
      <c r="L56" s="13"/>
      <c r="M56" s="13"/>
      <c r="N56" s="13"/>
      <c r="O56" s="13"/>
      <c r="P56" s="13"/>
      <c r="Q56" s="13"/>
      <c r="R56" s="13"/>
      <c r="S56" s="13"/>
      <c r="T56" s="7" t="str">
        <f t="shared" ca="1" si="9"/>
        <v/>
      </c>
      <c r="U56" s="7" t="str">
        <f t="shared" ca="1" si="17"/>
        <v/>
      </c>
      <c r="V56" s="7" t="str">
        <f t="shared" si="10"/>
        <v/>
      </c>
      <c r="W56" s="7" t="str">
        <f t="shared" si="11"/>
        <v>##Absoluto#BO</v>
      </c>
      <c r="X56" s="7" t="str">
        <f t="shared" si="12"/>
        <v>##Absoluto#NUNCHAKU</v>
      </c>
      <c r="Y56" s="7" t="str">
        <f t="shared" si="13"/>
        <v>##Absoluto#TUNQUA</v>
      </c>
      <c r="Z56" s="7" t="str">
        <f t="shared" si="14"/>
        <v>##Absoluto#SAI</v>
      </c>
      <c r="AA56" s="7" t="str">
        <f t="shared" si="15"/>
        <v>##Absoluto#KAMA</v>
      </c>
      <c r="AB56" s="7" t="str">
        <f t="shared" si="16"/>
        <v/>
      </c>
      <c r="AC56" s="27">
        <f t="shared" si="18"/>
        <v>0</v>
      </c>
    </row>
    <row r="57" spans="2:29" x14ac:dyDescent="0.25">
      <c r="B57" s="26">
        <v>39</v>
      </c>
      <c r="C57" s="249"/>
      <c r="D57" s="250"/>
      <c r="E57" s="225"/>
      <c r="F57" s="13"/>
      <c r="G57" s="17"/>
      <c r="H57" s="13"/>
      <c r="I57" s="13"/>
      <c r="J57" s="8"/>
      <c r="K57" s="13"/>
      <c r="L57" s="13"/>
      <c r="M57" s="13"/>
      <c r="N57" s="13"/>
      <c r="O57" s="13"/>
      <c r="P57" s="13"/>
      <c r="Q57" s="13"/>
      <c r="R57" s="13"/>
      <c r="S57" s="13"/>
      <c r="T57" s="7" t="str">
        <f t="shared" ca="1" si="9"/>
        <v/>
      </c>
      <c r="U57" s="7" t="str">
        <f t="shared" ca="1" si="17"/>
        <v/>
      </c>
      <c r="V57" s="7" t="str">
        <f t="shared" si="10"/>
        <v/>
      </c>
      <c r="W57" s="7" t="str">
        <f t="shared" si="11"/>
        <v>##Absoluto#BO</v>
      </c>
      <c r="X57" s="7" t="str">
        <f t="shared" si="12"/>
        <v>##Absoluto#NUNCHAKU</v>
      </c>
      <c r="Y57" s="7" t="str">
        <f t="shared" si="13"/>
        <v>##Absoluto#TUNQUA</v>
      </c>
      <c r="Z57" s="7" t="str">
        <f t="shared" si="14"/>
        <v>##Absoluto#SAI</v>
      </c>
      <c r="AA57" s="7" t="str">
        <f t="shared" si="15"/>
        <v>##Absoluto#KAMA</v>
      </c>
      <c r="AB57" s="7" t="str">
        <f t="shared" si="16"/>
        <v/>
      </c>
      <c r="AC57" s="27">
        <f t="shared" si="18"/>
        <v>0</v>
      </c>
    </row>
    <row r="58" spans="2:29" x14ac:dyDescent="0.25">
      <c r="B58" s="26">
        <v>40</v>
      </c>
      <c r="C58" s="249"/>
      <c r="D58" s="250"/>
      <c r="E58" s="225"/>
      <c r="F58" s="13"/>
      <c r="G58" s="17"/>
      <c r="H58" s="13"/>
      <c r="I58" s="13"/>
      <c r="J58" s="8"/>
      <c r="K58" s="13"/>
      <c r="L58" s="13"/>
      <c r="M58" s="13"/>
      <c r="N58" s="13"/>
      <c r="O58" s="13"/>
      <c r="P58" s="13"/>
      <c r="Q58" s="13"/>
      <c r="R58" s="13"/>
      <c r="S58" s="13"/>
      <c r="T58" s="7" t="str">
        <f t="shared" ca="1" si="9"/>
        <v/>
      </c>
      <c r="U58" s="7" t="str">
        <f t="shared" ca="1" si="17"/>
        <v/>
      </c>
      <c r="V58" s="7" t="str">
        <f t="shared" si="10"/>
        <v/>
      </c>
      <c r="W58" s="7" t="str">
        <f t="shared" si="11"/>
        <v>##Absoluto#BO</v>
      </c>
      <c r="X58" s="7" t="str">
        <f t="shared" si="12"/>
        <v>##Absoluto#NUNCHAKU</v>
      </c>
      <c r="Y58" s="7" t="str">
        <f t="shared" si="13"/>
        <v>##Absoluto#TUNQUA</v>
      </c>
      <c r="Z58" s="7" t="str">
        <f t="shared" si="14"/>
        <v>##Absoluto#SAI</v>
      </c>
      <c r="AA58" s="7" t="str">
        <f t="shared" si="15"/>
        <v>##Absoluto#KAMA</v>
      </c>
      <c r="AB58" s="7" t="str">
        <f t="shared" si="16"/>
        <v/>
      </c>
      <c r="AC58" s="27">
        <f t="shared" si="18"/>
        <v>0</v>
      </c>
    </row>
    <row r="59" spans="2:29" x14ac:dyDescent="0.25">
      <c r="B59" s="26">
        <v>41</v>
      </c>
      <c r="C59" s="249"/>
      <c r="D59" s="250"/>
      <c r="E59" s="225"/>
      <c r="F59" s="13"/>
      <c r="G59" s="17"/>
      <c r="H59" s="13"/>
      <c r="I59" s="13"/>
      <c r="J59" s="8"/>
      <c r="K59" s="13"/>
      <c r="L59" s="13"/>
      <c r="M59" s="13"/>
      <c r="N59" s="13"/>
      <c r="O59" s="13"/>
      <c r="P59" s="13"/>
      <c r="Q59" s="13"/>
      <c r="R59" s="13"/>
      <c r="S59" s="13"/>
      <c r="T59" s="7" t="str">
        <f t="shared" ca="1" si="9"/>
        <v/>
      </c>
      <c r="U59" s="7" t="str">
        <f t="shared" ca="1" si="17"/>
        <v/>
      </c>
      <c r="V59" s="7" t="str">
        <f t="shared" si="10"/>
        <v/>
      </c>
      <c r="W59" s="7" t="str">
        <f t="shared" si="11"/>
        <v>##Absoluto#BO</v>
      </c>
      <c r="X59" s="7" t="str">
        <f t="shared" si="12"/>
        <v>##Absoluto#NUNCHAKU</v>
      </c>
      <c r="Y59" s="7" t="str">
        <f t="shared" si="13"/>
        <v>##Absoluto#TUNQUA</v>
      </c>
      <c r="Z59" s="7" t="str">
        <f t="shared" si="14"/>
        <v>##Absoluto#SAI</v>
      </c>
      <c r="AA59" s="7" t="str">
        <f t="shared" si="15"/>
        <v>##Absoluto#KAMA</v>
      </c>
      <c r="AB59" s="7" t="str">
        <f t="shared" si="16"/>
        <v/>
      </c>
      <c r="AC59" s="27">
        <f t="shared" si="18"/>
        <v>0</v>
      </c>
    </row>
    <row r="60" spans="2:29" x14ac:dyDescent="0.25">
      <c r="B60" s="26">
        <v>42</v>
      </c>
      <c r="C60" s="249"/>
      <c r="D60" s="250"/>
      <c r="E60" s="225"/>
      <c r="F60" s="13"/>
      <c r="G60" s="17"/>
      <c r="H60" s="13"/>
      <c r="I60" s="13"/>
      <c r="J60" s="8"/>
      <c r="K60" s="13"/>
      <c r="L60" s="13"/>
      <c r="M60" s="13"/>
      <c r="N60" s="13"/>
      <c r="O60" s="13"/>
      <c r="P60" s="13"/>
      <c r="Q60" s="13"/>
      <c r="R60" s="13"/>
      <c r="S60" s="13"/>
      <c r="T60" s="7" t="str">
        <f t="shared" ca="1" si="9"/>
        <v/>
      </c>
      <c r="U60" s="7" t="str">
        <f t="shared" ca="1" si="17"/>
        <v/>
      </c>
      <c r="V60" s="7" t="str">
        <f t="shared" si="10"/>
        <v/>
      </c>
      <c r="W60" s="7" t="str">
        <f t="shared" si="11"/>
        <v>##Absoluto#BO</v>
      </c>
      <c r="X60" s="7" t="str">
        <f t="shared" si="12"/>
        <v>##Absoluto#NUNCHAKU</v>
      </c>
      <c r="Y60" s="7" t="str">
        <f t="shared" si="13"/>
        <v>##Absoluto#TUNQUA</v>
      </c>
      <c r="Z60" s="7" t="str">
        <f t="shared" si="14"/>
        <v>##Absoluto#SAI</v>
      </c>
      <c r="AA60" s="7" t="str">
        <f t="shared" si="15"/>
        <v>##Absoluto#KAMA</v>
      </c>
      <c r="AB60" s="7" t="str">
        <f t="shared" si="16"/>
        <v/>
      </c>
      <c r="AC60" s="27">
        <f t="shared" si="18"/>
        <v>0</v>
      </c>
    </row>
    <row r="61" spans="2:29" x14ac:dyDescent="0.25">
      <c r="B61" s="26">
        <v>43</v>
      </c>
      <c r="C61" s="249"/>
      <c r="D61" s="250"/>
      <c r="E61" s="224"/>
      <c r="F61" s="13"/>
      <c r="G61" s="17"/>
      <c r="H61" s="13"/>
      <c r="I61" s="13"/>
      <c r="J61" s="8"/>
      <c r="K61" s="13"/>
      <c r="L61" s="13"/>
      <c r="M61" s="13"/>
      <c r="N61" s="13"/>
      <c r="O61" s="13"/>
      <c r="P61" s="13"/>
      <c r="Q61" s="13"/>
      <c r="R61" s="13"/>
      <c r="S61" s="13"/>
      <c r="T61" s="7" t="str">
        <f t="shared" ca="1" si="9"/>
        <v/>
      </c>
      <c r="U61" s="7" t="str">
        <f t="shared" ca="1" si="17"/>
        <v/>
      </c>
      <c r="V61" s="7" t="str">
        <f t="shared" si="10"/>
        <v/>
      </c>
      <c r="W61" s="7" t="str">
        <f t="shared" si="11"/>
        <v>##Absoluto#BO</v>
      </c>
      <c r="X61" s="7" t="str">
        <f t="shared" si="12"/>
        <v>##Absoluto#NUNCHAKU</v>
      </c>
      <c r="Y61" s="7" t="str">
        <f t="shared" si="13"/>
        <v>##Absoluto#TUNQUA</v>
      </c>
      <c r="Z61" s="7" t="str">
        <f t="shared" si="14"/>
        <v>##Absoluto#SAI</v>
      </c>
      <c r="AA61" s="7" t="str">
        <f t="shared" si="15"/>
        <v>##Absoluto#KAMA</v>
      </c>
      <c r="AB61" s="7" t="str">
        <f t="shared" si="16"/>
        <v/>
      </c>
      <c r="AC61" s="27">
        <f t="shared" si="18"/>
        <v>0</v>
      </c>
    </row>
    <row r="62" spans="2:29" x14ac:dyDescent="0.25">
      <c r="B62" s="26">
        <v>44</v>
      </c>
      <c r="C62" s="249"/>
      <c r="D62" s="250"/>
      <c r="E62" s="224"/>
      <c r="F62" s="13"/>
      <c r="G62" s="17"/>
      <c r="H62" s="13"/>
      <c r="I62" s="13"/>
      <c r="J62" s="8"/>
      <c r="K62" s="13"/>
      <c r="L62" s="13"/>
      <c r="M62" s="13"/>
      <c r="N62" s="13"/>
      <c r="O62" s="13"/>
      <c r="P62" s="13"/>
      <c r="Q62" s="13"/>
      <c r="R62" s="13"/>
      <c r="S62" s="13"/>
      <c r="T62" s="7" t="str">
        <f t="shared" ca="1" si="9"/>
        <v/>
      </c>
      <c r="U62" s="7" t="str">
        <f t="shared" ca="1" si="17"/>
        <v/>
      </c>
      <c r="V62" s="7" t="str">
        <f t="shared" si="10"/>
        <v/>
      </c>
      <c r="W62" s="7" t="str">
        <f t="shared" si="11"/>
        <v>##Absoluto#BO</v>
      </c>
      <c r="X62" s="7" t="str">
        <f t="shared" si="12"/>
        <v>##Absoluto#NUNCHAKU</v>
      </c>
      <c r="Y62" s="7" t="str">
        <f t="shared" si="13"/>
        <v>##Absoluto#TUNQUA</v>
      </c>
      <c r="Z62" s="7" t="str">
        <f t="shared" si="14"/>
        <v>##Absoluto#SAI</v>
      </c>
      <c r="AA62" s="7" t="str">
        <f t="shared" si="15"/>
        <v>##Absoluto#KAMA</v>
      </c>
      <c r="AB62" s="7" t="str">
        <f t="shared" si="16"/>
        <v/>
      </c>
      <c r="AC62" s="27">
        <f t="shared" si="18"/>
        <v>0</v>
      </c>
    </row>
    <row r="63" spans="2:29" x14ac:dyDescent="0.25">
      <c r="B63" s="26">
        <v>45</v>
      </c>
      <c r="C63" s="249"/>
      <c r="D63" s="250"/>
      <c r="E63" s="224"/>
      <c r="F63" s="13"/>
      <c r="G63" s="17"/>
      <c r="H63" s="13"/>
      <c r="I63" s="13"/>
      <c r="J63" s="8"/>
      <c r="K63" s="13"/>
      <c r="L63" s="13"/>
      <c r="M63" s="13"/>
      <c r="N63" s="13"/>
      <c r="O63" s="13"/>
      <c r="P63" s="13"/>
      <c r="Q63" s="13"/>
      <c r="R63" s="13"/>
      <c r="S63" s="13"/>
      <c r="T63" s="7" t="str">
        <f t="shared" ca="1" si="9"/>
        <v/>
      </c>
      <c r="U63" s="7" t="str">
        <f t="shared" ca="1" si="17"/>
        <v/>
      </c>
      <c r="V63" s="7" t="str">
        <f t="shared" si="10"/>
        <v/>
      </c>
      <c r="W63" s="7" t="str">
        <f t="shared" si="11"/>
        <v>##Absoluto#BO</v>
      </c>
      <c r="X63" s="7" t="str">
        <f t="shared" si="12"/>
        <v>##Absoluto#NUNCHAKU</v>
      </c>
      <c r="Y63" s="7" t="str">
        <f t="shared" si="13"/>
        <v>##Absoluto#TUNQUA</v>
      </c>
      <c r="Z63" s="7" t="str">
        <f t="shared" si="14"/>
        <v>##Absoluto#SAI</v>
      </c>
      <c r="AA63" s="7" t="str">
        <f t="shared" si="15"/>
        <v>##Absoluto#KAMA</v>
      </c>
      <c r="AB63" s="7" t="str">
        <f t="shared" si="16"/>
        <v/>
      </c>
      <c r="AC63" s="27">
        <f t="shared" si="18"/>
        <v>0</v>
      </c>
    </row>
    <row r="64" spans="2:29" x14ac:dyDescent="0.25">
      <c r="B64" s="26">
        <v>46</v>
      </c>
      <c r="C64" s="249"/>
      <c r="D64" s="250"/>
      <c r="E64" s="224"/>
      <c r="F64" s="13"/>
      <c r="G64" s="17"/>
      <c r="H64" s="13"/>
      <c r="I64" s="13"/>
      <c r="J64" s="8"/>
      <c r="K64" s="13"/>
      <c r="L64" s="13"/>
      <c r="M64" s="13"/>
      <c r="N64" s="13"/>
      <c r="O64" s="13"/>
      <c r="P64" s="13"/>
      <c r="Q64" s="13"/>
      <c r="R64" s="13"/>
      <c r="S64" s="13"/>
      <c r="T64" s="7" t="str">
        <f t="shared" ca="1" si="9"/>
        <v/>
      </c>
      <c r="U64" s="7" t="str">
        <f t="shared" ca="1" si="17"/>
        <v/>
      </c>
      <c r="V64" s="7" t="str">
        <f t="shared" si="10"/>
        <v/>
      </c>
      <c r="W64" s="7" t="str">
        <f t="shared" si="11"/>
        <v>##Absoluto#BO</v>
      </c>
      <c r="X64" s="7" t="str">
        <f t="shared" si="12"/>
        <v>##Absoluto#NUNCHAKU</v>
      </c>
      <c r="Y64" s="7" t="str">
        <f t="shared" si="13"/>
        <v>##Absoluto#TUNQUA</v>
      </c>
      <c r="Z64" s="7" t="str">
        <f t="shared" si="14"/>
        <v>##Absoluto#SAI</v>
      </c>
      <c r="AA64" s="7" t="str">
        <f t="shared" si="15"/>
        <v>##Absoluto#KAMA</v>
      </c>
      <c r="AB64" s="7" t="str">
        <f t="shared" si="16"/>
        <v/>
      </c>
      <c r="AC64" s="27">
        <f t="shared" si="18"/>
        <v>0</v>
      </c>
    </row>
    <row r="65" spans="1:33" x14ac:dyDescent="0.25">
      <c r="B65" s="26">
        <v>47</v>
      </c>
      <c r="C65" s="249"/>
      <c r="D65" s="250"/>
      <c r="E65" s="224"/>
      <c r="F65" s="13"/>
      <c r="G65" s="17"/>
      <c r="H65" s="13"/>
      <c r="I65" s="13"/>
      <c r="J65" s="8"/>
      <c r="K65" s="13"/>
      <c r="L65" s="13"/>
      <c r="M65" s="13"/>
      <c r="N65" s="13"/>
      <c r="O65" s="13"/>
      <c r="P65" s="13"/>
      <c r="Q65" s="13"/>
      <c r="R65" s="13"/>
      <c r="S65" s="13"/>
      <c r="T65" s="7" t="str">
        <f t="shared" ca="1" si="9"/>
        <v/>
      </c>
      <c r="U65" s="7" t="str">
        <f t="shared" ca="1" si="17"/>
        <v/>
      </c>
      <c r="V65" s="7" t="str">
        <f t="shared" si="10"/>
        <v/>
      </c>
      <c r="W65" s="7" t="str">
        <f t="shared" si="11"/>
        <v>##Absoluto#BO</v>
      </c>
      <c r="X65" s="7" t="str">
        <f t="shared" si="12"/>
        <v>##Absoluto#NUNCHAKU</v>
      </c>
      <c r="Y65" s="7" t="str">
        <f t="shared" si="13"/>
        <v>##Absoluto#TUNQUA</v>
      </c>
      <c r="Z65" s="7" t="str">
        <f t="shared" si="14"/>
        <v>##Absoluto#SAI</v>
      </c>
      <c r="AA65" s="7" t="str">
        <f t="shared" si="15"/>
        <v>##Absoluto#KAMA</v>
      </c>
      <c r="AB65" s="7" t="str">
        <f t="shared" si="16"/>
        <v/>
      </c>
      <c r="AC65" s="27">
        <f t="shared" si="18"/>
        <v>0</v>
      </c>
    </row>
    <row r="66" spans="1:33" x14ac:dyDescent="0.25">
      <c r="B66" s="26">
        <v>48</v>
      </c>
      <c r="C66" s="249"/>
      <c r="D66" s="250"/>
      <c r="E66" s="224"/>
      <c r="F66" s="13"/>
      <c r="G66" s="17"/>
      <c r="H66" s="13"/>
      <c r="I66" s="13"/>
      <c r="J66" s="8"/>
      <c r="K66" s="13"/>
      <c r="L66" s="13"/>
      <c r="M66" s="13"/>
      <c r="N66" s="13"/>
      <c r="O66" s="13"/>
      <c r="P66" s="13"/>
      <c r="Q66" s="13"/>
      <c r="R66" s="13"/>
      <c r="S66" s="13"/>
      <c r="T66" s="7" t="str">
        <f t="shared" ca="1" si="9"/>
        <v/>
      </c>
      <c r="U66" s="7" t="str">
        <f t="shared" ca="1" si="17"/>
        <v/>
      </c>
      <c r="V66" s="7" t="str">
        <f t="shared" si="10"/>
        <v/>
      </c>
      <c r="W66" s="7" t="str">
        <f t="shared" si="11"/>
        <v>##Absoluto#BO</v>
      </c>
      <c r="X66" s="7" t="str">
        <f t="shared" si="12"/>
        <v>##Absoluto#NUNCHAKU</v>
      </c>
      <c r="Y66" s="7" t="str">
        <f t="shared" si="13"/>
        <v>##Absoluto#TUNQUA</v>
      </c>
      <c r="Z66" s="7" t="str">
        <f t="shared" si="14"/>
        <v>##Absoluto#SAI</v>
      </c>
      <c r="AA66" s="7" t="str">
        <f t="shared" si="15"/>
        <v>##Absoluto#KAMA</v>
      </c>
      <c r="AB66" s="7" t="str">
        <f t="shared" si="16"/>
        <v/>
      </c>
      <c r="AC66" s="27">
        <f t="shared" si="18"/>
        <v>0</v>
      </c>
    </row>
    <row r="67" spans="1:33" x14ac:dyDescent="0.25">
      <c r="B67" s="26">
        <v>49</v>
      </c>
      <c r="C67" s="249"/>
      <c r="D67" s="250"/>
      <c r="E67" s="224"/>
      <c r="F67" s="13"/>
      <c r="G67" s="17"/>
      <c r="H67" s="13"/>
      <c r="I67" s="13"/>
      <c r="J67" s="8"/>
      <c r="K67" s="13"/>
      <c r="L67" s="13"/>
      <c r="M67" s="13"/>
      <c r="N67" s="13"/>
      <c r="O67" s="13"/>
      <c r="P67" s="13"/>
      <c r="Q67" s="13"/>
      <c r="R67" s="13"/>
      <c r="S67" s="13"/>
      <c r="T67" s="7" t="str">
        <f t="shared" ca="1" si="9"/>
        <v/>
      </c>
      <c r="U67" s="7" t="str">
        <f t="shared" ca="1" si="17"/>
        <v/>
      </c>
      <c r="V67" s="7" t="str">
        <f t="shared" si="10"/>
        <v/>
      </c>
      <c r="W67" s="7" t="str">
        <f t="shared" si="11"/>
        <v>##Absoluto#BO</v>
      </c>
      <c r="X67" s="7" t="str">
        <f t="shared" si="12"/>
        <v>##Absoluto#NUNCHAKU</v>
      </c>
      <c r="Y67" s="7" t="str">
        <f t="shared" si="13"/>
        <v>##Absoluto#TUNQUA</v>
      </c>
      <c r="Z67" s="7" t="str">
        <f t="shared" si="14"/>
        <v>##Absoluto#SAI</v>
      </c>
      <c r="AA67" s="7" t="str">
        <f t="shared" si="15"/>
        <v>##Absoluto#KAMA</v>
      </c>
      <c r="AB67" s="7" t="str">
        <f t="shared" si="16"/>
        <v/>
      </c>
      <c r="AC67" s="27">
        <f t="shared" si="18"/>
        <v>0</v>
      </c>
      <c r="AE67" s="18"/>
    </row>
    <row r="68" spans="1:33" ht="15.75" thickBot="1" x14ac:dyDescent="0.3">
      <c r="B68" s="28">
        <v>50</v>
      </c>
      <c r="C68" s="247"/>
      <c r="D68" s="248"/>
      <c r="E68" s="226"/>
      <c r="F68" s="13"/>
      <c r="G68" s="30"/>
      <c r="H68" s="29"/>
      <c r="I68" s="29"/>
      <c r="J68" s="31"/>
      <c r="K68" s="13"/>
      <c r="L68" s="13"/>
      <c r="M68" s="13"/>
      <c r="N68" s="29"/>
      <c r="O68" s="29"/>
      <c r="P68" s="29"/>
      <c r="Q68" s="29"/>
      <c r="R68" s="29"/>
      <c r="S68" s="29"/>
      <c r="T68" s="7" t="str">
        <f t="shared" ref="T68" ca="1" si="19">CONCATENATE(IF(I68="Sim","",IF(ISBLANK($E68),"",IF(YEAR(TODAY())-F68&lt;=9,CONCATENATE($F68,"#",$H68,"#Absoluto#",K$18),CONCATENATE($F68,"#",$H68,"#",$E68,"#",K$18)))),IF(OR(F68&lt;1969,F68&gt;2007),"",IF(E68="até 3o kyu","",IF(H68="Masculino",IF(G68&lt;=67,"#-67",IF(G68&lt;=75,"#-75","#+75")),IF(G68&lt;=55,"#-55",IF(G68&lt;=61,"#-61","#+61"))))))</f>
        <v/>
      </c>
      <c r="U68" s="7" t="str">
        <f t="shared" ca="1" si="17"/>
        <v/>
      </c>
      <c r="V68" s="32" t="str">
        <f t="shared" ref="V68" si="20">IF(I68="Sim",F68&amp;"#Misto#Absoluto#PCD KATA","")</f>
        <v/>
      </c>
      <c r="W68" s="7" t="str">
        <f t="shared" si="11"/>
        <v>##Absoluto#BO</v>
      </c>
      <c r="X68" s="7" t="str">
        <f t="shared" si="12"/>
        <v>##Absoluto#NUNCHAKU</v>
      </c>
      <c r="Y68" s="7" t="str">
        <f t="shared" si="13"/>
        <v>##Absoluto#TUNQUA</v>
      </c>
      <c r="Z68" s="7" t="str">
        <f t="shared" si="14"/>
        <v>##Absoluto#SAI</v>
      </c>
      <c r="AA68" s="7" t="str">
        <f t="shared" si="15"/>
        <v>##Absoluto#KAMA</v>
      </c>
      <c r="AB68" s="7" t="str">
        <f t="shared" si="16"/>
        <v/>
      </c>
      <c r="AC68" s="33">
        <f t="shared" si="18"/>
        <v>0</v>
      </c>
    </row>
    <row r="69" spans="1:33" ht="19.5" thickBot="1" x14ac:dyDescent="0.35">
      <c r="B69" s="245" t="s">
        <v>1409</v>
      </c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1"/>
      <c r="U69" s="21"/>
      <c r="V69" s="21"/>
      <c r="W69" s="21"/>
      <c r="X69" s="21"/>
      <c r="Y69" s="21"/>
      <c r="Z69" s="21"/>
      <c r="AA69" s="21"/>
      <c r="AB69" s="22"/>
      <c r="AC69" s="23">
        <f>SUM(AC19:AC68)</f>
        <v>0</v>
      </c>
    </row>
    <row r="70" spans="1:33" x14ac:dyDescent="0.25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20"/>
      <c r="AD70" s="18"/>
    </row>
    <row r="71" spans="1:33" s="9" customFormat="1" ht="12.75" x14ac:dyDescent="0.2">
      <c r="B71" s="242" t="s">
        <v>180</v>
      </c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4"/>
    </row>
    <row r="72" spans="1:33" s="9" customFormat="1" ht="12.75" x14ac:dyDescent="0.2">
      <c r="B72" s="236" t="s">
        <v>177</v>
      </c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8"/>
    </row>
    <row r="73" spans="1:33" s="9" customFormat="1" ht="12.75" x14ac:dyDescent="0.2">
      <c r="B73" s="236" t="s">
        <v>179</v>
      </c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37"/>
      <c r="AC73" s="238"/>
    </row>
    <row r="74" spans="1:33" s="9" customFormat="1" ht="12.75" x14ac:dyDescent="0.2">
      <c r="B74" s="236" t="s">
        <v>178</v>
      </c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8"/>
    </row>
    <row r="75" spans="1:33" s="9" customFormat="1" ht="12.75" x14ac:dyDescent="0.2">
      <c r="B75" s="236" t="s">
        <v>2265</v>
      </c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238"/>
    </row>
    <row r="76" spans="1:33" s="9" customFormat="1" ht="12.75" x14ac:dyDescent="0.2">
      <c r="B76" s="236" t="s">
        <v>181</v>
      </c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  <c r="X76" s="237"/>
      <c r="Y76" s="237"/>
      <c r="Z76" s="237"/>
      <c r="AA76" s="237"/>
      <c r="AB76" s="237"/>
      <c r="AC76" s="238"/>
    </row>
    <row r="77" spans="1:33" s="9" customFormat="1" x14ac:dyDescent="0.25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2"/>
      <c r="AE77"/>
      <c r="AF77"/>
      <c r="AG77"/>
    </row>
    <row r="78" spans="1:33" x14ac:dyDescent="0.25">
      <c r="A78" s="9"/>
      <c r="B78" s="236" t="s">
        <v>221</v>
      </c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  <c r="X78" s="237"/>
      <c r="Y78" s="237"/>
      <c r="Z78" s="237"/>
      <c r="AA78" s="237"/>
      <c r="AB78" s="237"/>
      <c r="AC78" s="238"/>
      <c r="AD78" s="9"/>
    </row>
    <row r="79" spans="1:33" x14ac:dyDescent="0.25">
      <c r="A79" s="9"/>
      <c r="B79" s="239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1"/>
      <c r="AD79" s="9"/>
    </row>
  </sheetData>
  <sheetProtection algorithmName="SHA-512" hashValue="FUTx9goQP9g5Iqi/3Kq3qKDgs2MFstKCQOofaMEpoz8rofYyt+lq3NFBzuaajO+W45DpRzU8OdU7d6ZQX2n3eg==" saltValue="j4l+njRKcVqTia2+cA/5yA==" spinCount="100000" sheet="1" selectLockedCells="1"/>
  <protectedRanges>
    <protectedRange sqref="K19:K70 L31:L70 L19:L29 M19:S70" name="Intervalo4"/>
    <protectedRange sqref="C19:D70" name="Intervalo2"/>
    <protectedRange sqref="D10:D12 L12" name="Intervalo1"/>
    <protectedRange sqref="E19:I70" name="Intervalo3"/>
    <protectedRange sqref="D12" name="Intervalo5"/>
  </protectedRanges>
  <mergeCells count="105">
    <mergeCell ref="M10:AC10"/>
    <mergeCell ref="M11:AC11"/>
    <mergeCell ref="C30:D30"/>
    <mergeCell ref="C31:D31"/>
    <mergeCell ref="C32:D32"/>
    <mergeCell ref="C45:D45"/>
    <mergeCell ref="C46:D46"/>
    <mergeCell ref="AE24:AG27"/>
    <mergeCell ref="C65:D65"/>
    <mergeCell ref="C66:D66"/>
    <mergeCell ref="AE28:AG29"/>
    <mergeCell ref="AE33:AG34"/>
    <mergeCell ref="C58:D58"/>
    <mergeCell ref="C59:D59"/>
    <mergeCell ref="C60:D60"/>
    <mergeCell ref="C64:D64"/>
    <mergeCell ref="C62:D62"/>
    <mergeCell ref="C34:D34"/>
    <mergeCell ref="C35:D35"/>
    <mergeCell ref="C36:D36"/>
    <mergeCell ref="C37:D37"/>
    <mergeCell ref="C57:D57"/>
    <mergeCell ref="C49:D49"/>
    <mergeCell ref="C50:D50"/>
    <mergeCell ref="C51:D51"/>
    <mergeCell ref="C52:D52"/>
    <mergeCell ref="C21:D21"/>
    <mergeCell ref="C61:D61"/>
    <mergeCell ref="C53:D53"/>
    <mergeCell ref="C54:D54"/>
    <mergeCell ref="C55:D55"/>
    <mergeCell ref="C56:D56"/>
    <mergeCell ref="C44:D44"/>
    <mergeCell ref="C22:D22"/>
    <mergeCell ref="C48:D48"/>
    <mergeCell ref="C23:D23"/>
    <mergeCell ref="C24:D24"/>
    <mergeCell ref="C33:D33"/>
    <mergeCell ref="C43:D43"/>
    <mergeCell ref="C25:D25"/>
    <mergeCell ref="C26:D26"/>
    <mergeCell ref="C27:D27"/>
    <mergeCell ref="C47:D47"/>
    <mergeCell ref="C38:D38"/>
    <mergeCell ref="C39:D39"/>
    <mergeCell ref="C40:D40"/>
    <mergeCell ref="C41:D41"/>
    <mergeCell ref="C42:D42"/>
    <mergeCell ref="C28:D28"/>
    <mergeCell ref="C29:D29"/>
    <mergeCell ref="B14:J14"/>
    <mergeCell ref="B15:J15"/>
    <mergeCell ref="B12:C12"/>
    <mergeCell ref="AE15:AG16"/>
    <mergeCell ref="AE17:AG18"/>
    <mergeCell ref="AE19:AG20"/>
    <mergeCell ref="AE21:AG23"/>
    <mergeCell ref="AE9:AF9"/>
    <mergeCell ref="AA17:AA18"/>
    <mergeCell ref="U17:U18"/>
    <mergeCell ref="W17:W18"/>
    <mergeCell ref="X17:X18"/>
    <mergeCell ref="Y17:Y18"/>
    <mergeCell ref="Z17:Z18"/>
    <mergeCell ref="AE14:AG14"/>
    <mergeCell ref="K13:AC13"/>
    <mergeCell ref="K14:AC14"/>
    <mergeCell ref="K15:AC15"/>
    <mergeCell ref="AC17:AC18"/>
    <mergeCell ref="K17:M17"/>
    <mergeCell ref="N17:S17"/>
    <mergeCell ref="D12:AC12"/>
    <mergeCell ref="T17:T18"/>
    <mergeCell ref="C20:D20"/>
    <mergeCell ref="B1:AC1"/>
    <mergeCell ref="B9:AC9"/>
    <mergeCell ref="B2:AC2"/>
    <mergeCell ref="B3:AC3"/>
    <mergeCell ref="B4:AC4"/>
    <mergeCell ref="B5:AC5"/>
    <mergeCell ref="B6:AC6"/>
    <mergeCell ref="B7:AC7"/>
    <mergeCell ref="B8:AC8"/>
    <mergeCell ref="AE30:AG30"/>
    <mergeCell ref="AE31:AG31"/>
    <mergeCell ref="B78:AC78"/>
    <mergeCell ref="B79:AC79"/>
    <mergeCell ref="B71:AC71"/>
    <mergeCell ref="B72:AC72"/>
    <mergeCell ref="B73:AC73"/>
    <mergeCell ref="B74:AC74"/>
    <mergeCell ref="B69:S69"/>
    <mergeCell ref="C68:D68"/>
    <mergeCell ref="C63:D63"/>
    <mergeCell ref="B76:AC76"/>
    <mergeCell ref="C67:D67"/>
    <mergeCell ref="B75:AC75"/>
    <mergeCell ref="C19:D19"/>
    <mergeCell ref="C18:D18"/>
    <mergeCell ref="D11:J11"/>
    <mergeCell ref="B10:C10"/>
    <mergeCell ref="D10:J10"/>
    <mergeCell ref="B11:C11"/>
    <mergeCell ref="B17:I17"/>
    <mergeCell ref="B13:J13"/>
  </mergeCells>
  <dataValidations disablePrompts="1" count="5">
    <dataValidation type="list" allowBlank="1" showInputMessage="1" showErrorMessage="1" sqref="H19:H68" xr:uid="{7D005F0B-B87F-44DC-90C9-5291CD50F71D}">
      <formula1>"Masculino,Feminino"</formula1>
    </dataValidation>
    <dataValidation type="list" allowBlank="1" showInputMessage="1" showErrorMessage="1" sqref="I19:I68" xr:uid="{CBD08738-9D9C-4BE9-9958-0AA932A3C927}">
      <formula1>"Sim,Não"</formula1>
    </dataValidation>
    <dataValidation type="list" allowBlank="1" showInputMessage="1" showErrorMessage="1" sqref="E19:E68" xr:uid="{EA412BBF-9377-439B-B588-AC1D43467DBD}">
      <formula1>"até 3o kyu,2o kyu e acima"</formula1>
    </dataValidation>
    <dataValidation type="decimal" allowBlank="1" showInputMessage="1" showErrorMessage="1" sqref="G19:G68" xr:uid="{271139A1-B349-49DE-9E39-16C1D82D36ED}">
      <formula1>20</formula1>
      <formula2>200</formula2>
    </dataValidation>
    <dataValidation type="whole" allowBlank="1" showInputMessage="1" showErrorMessage="1" sqref="F19:F68" xr:uid="{65057A01-1350-4FAF-B735-35D858417C02}">
      <formula1>1924</formula1>
      <formula2>2024</formula2>
    </dataValidation>
  </dataValidations>
  <hyperlinks>
    <hyperlink ref="B14" r:id="rId1" xr:uid="{BCB629D5-CF92-4C50-9B55-A29CD9A4B74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22">
        <x14:dataValidation type="list" allowBlank="1" showInputMessage="1" showErrorMessage="1" xr:uid="{F0158EF4-9240-4680-8C26-7CB09B8B5963}">
          <x14:formula1>
            <xm:f>INDEX(MatrizCategorias!$B$1:$B$3331,MATCH(T19,MatrizCategorias!$A$1:$A$3331,0),1)</xm:f>
          </x14:formula1>
          <xm:sqref>K19:M68</xm:sqref>
        </x14:dataValidation>
        <x14:dataValidation type="list" allowBlank="1" showInputMessage="1" showErrorMessage="1" xr:uid="{540970A2-93D8-40CA-B931-7A39406C290F}">
          <x14:formula1>
            <xm:f>INDEX(MatrizCategorias!$B381:$B3386,MATCH(W66,MatrizCategorias!$A381:$A3386,0),1)</xm:f>
          </x14:formula1>
          <xm:sqref>N66:S66</xm:sqref>
        </x14:dataValidation>
        <x14:dataValidation type="list" allowBlank="1" showInputMessage="1" showErrorMessage="1" xr:uid="{CF32B6A6-17BE-4E6D-AB55-81F3E8CC50F5}">
          <x14:formula1>
            <xm:f>INDEX(MatrizCategorias!$B381:$B3376,MATCH(W56,MatrizCategorias!$A381:$A3376,0),1)</xm:f>
          </x14:formula1>
          <xm:sqref>N56:S56</xm:sqref>
        </x14:dataValidation>
        <x14:dataValidation type="list" allowBlank="1" showInputMessage="1" showErrorMessage="1" xr:uid="{2B8EA376-8A32-41A0-829F-B381DB569BAF}">
          <x14:formula1>
            <xm:f>INDEX(MatrizCategorias!$B381:$B3357,MATCH(W37,MatrizCategorias!$A381:$A3357,0),1)</xm:f>
          </x14:formula1>
          <xm:sqref>N37:S37 N44:S49</xm:sqref>
        </x14:dataValidation>
        <x14:dataValidation type="list" allowBlank="1" showInputMessage="1" showErrorMessage="1" xr:uid="{FD3A47C9-5418-4996-AF25-AC27725F549F}">
          <x14:formula1>
            <xm:f>INDEX(MatrizCategorias!$B381:$B3358,MATCH(W38,MatrizCategorias!$A381:$A3358,0),1)</xm:f>
          </x14:formula1>
          <xm:sqref>N38:S38</xm:sqref>
        </x14:dataValidation>
        <x14:dataValidation type="list" allowBlank="1" showInputMessage="1" showErrorMessage="1" xr:uid="{86D666F8-F07C-4A07-BEB8-2295C4B27791}">
          <x14:formula1>
            <xm:f>INDEX(MatrizCategorias!$B381:$B3359,MATCH(W39,MatrizCategorias!$A381:$A3359,0),1)</xm:f>
          </x14:formula1>
          <xm:sqref>N39:S39</xm:sqref>
        </x14:dataValidation>
        <x14:dataValidation type="list" allowBlank="1" showInputMessage="1" showErrorMessage="1" xr:uid="{7BF774E3-2F82-465D-B6FB-6602891AC04C}">
          <x14:formula1>
            <xm:f>INDEX(MatrizCategorias!$B6:$B3339,MATCH(W19,MatrizCategorias!$A6:$A3339,0),1)</xm:f>
          </x14:formula1>
          <xm:sqref>N19:S19 N27:S28 N29</xm:sqref>
        </x14:dataValidation>
        <x14:dataValidation type="list" allowBlank="1" showInputMessage="1" showErrorMessage="1" xr:uid="{B6C5E613-592C-42D0-9B1B-4E45D04ED0A3}">
          <x14:formula1>
            <xm:f>INDEX(MatrizCategorias!$B6:$B3340,MATCH(W20,MatrizCategorias!$A6:$A3340,0),1)</xm:f>
          </x14:formula1>
          <xm:sqref>N20:S20</xm:sqref>
        </x14:dataValidation>
        <x14:dataValidation type="list" allowBlank="1" showInputMessage="1" showErrorMessage="1" xr:uid="{F2281FB8-97C5-45D6-9A67-1AB2E5E9D899}">
          <x14:formula1>
            <xm:f>INDEX(MatrizCategorias!$B6:$B3341,MATCH(W21,MatrizCategorias!$A6:$A3341,0),1)</xm:f>
          </x14:formula1>
          <xm:sqref>N21:S21</xm:sqref>
        </x14:dataValidation>
        <x14:dataValidation type="list" allowBlank="1" showInputMessage="1" showErrorMessage="1" xr:uid="{3CF198AA-C26C-4401-938A-06620A4E7240}">
          <x14:formula1>
            <xm:f>INDEX(MatrizCategorias!$B6:$B3342,MATCH(W22,MatrizCategorias!$A6:$A3342,0),1)</xm:f>
          </x14:formula1>
          <xm:sqref>N22:S22</xm:sqref>
        </x14:dataValidation>
        <x14:dataValidation type="list" allowBlank="1" showInputMessage="1" showErrorMessage="1" xr:uid="{B23537E7-9383-484E-BFC0-1811DEF650A2}">
          <x14:formula1>
            <xm:f>INDEX(MatrizCategorias!$B381:$B3387,MATCH(W67,MatrizCategorias!$A381:$A3387,0),1)</xm:f>
          </x14:formula1>
          <xm:sqref>N67:S68</xm:sqref>
        </x14:dataValidation>
        <x14:dataValidation type="list" allowBlank="1" showInputMessage="1" showErrorMessage="1" xr:uid="{93C6C321-CB6D-4E21-B61E-85C67664ACF1}">
          <x14:formula1>
            <xm:f>INDEX(MatrizCategorias!$B381:$B3377,MATCH(W57,MatrizCategorias!$A381:$A3377,0),1)</xm:f>
          </x14:formula1>
          <xm:sqref>N57:S60</xm:sqref>
        </x14:dataValidation>
        <x14:dataValidation type="list" allowBlank="1" showInputMessage="1" showErrorMessage="1" xr:uid="{88B4AC36-3035-4E7F-8662-ECAB757BC990}">
          <x14:formula1>
            <xm:f>INDEX(MatrizCategorias!$B388:$B3381,MATCH(W61,MatrizCategorias!$A388:$A3381,0),1)</xm:f>
          </x14:formula1>
          <xm:sqref>N61:S65</xm:sqref>
        </x14:dataValidation>
        <x14:dataValidation type="list" allowBlank="1" showInputMessage="1" showErrorMessage="1" xr:uid="{86C7B818-9DFF-4803-A4AC-64838D3482FC}">
          <x14:formula1>
            <xm:f>INDEX(MatrizCategorias!$B381:$B3360,MATCH(W40,MatrizCategorias!$A381:$A3360,0),1)</xm:f>
          </x14:formula1>
          <xm:sqref>N40:S43</xm:sqref>
        </x14:dataValidation>
        <x14:dataValidation type="list" allowBlank="1" showInputMessage="1" showErrorMessage="1" xr:uid="{03F262ED-9645-4265-81B9-9D66895ACB22}">
          <x14:formula1>
            <xm:f>INDEX(MatrizCategorias!$B381:$B3370,MATCH(W50,MatrizCategorias!$A381:$A3370,0),1)</xm:f>
          </x14:formula1>
          <xm:sqref>N50:S53</xm:sqref>
        </x14:dataValidation>
        <x14:dataValidation type="list" allowBlank="1" showInputMessage="1" showErrorMessage="1" xr:uid="{9EBF6802-DAD1-408A-ACF2-AB43CD303B06}">
          <x14:formula1>
            <xm:f>INDEX(MatrizCategorias!$B388:$B3374,MATCH(W54,MatrizCategorias!$A388:$A3374,0),1)</xm:f>
          </x14:formula1>
          <xm:sqref>N54:S55</xm:sqref>
        </x14:dataValidation>
        <x14:dataValidation type="list" allowBlank="1" showInputMessage="1" showErrorMessage="1" xr:uid="{5C3C3E20-1591-49A4-9124-BADA4F2A8762}">
          <x14:formula1>
            <xm:f>INDEX(MatrizCategorias!$B381:$B3355,MATCH(W35,MatrizCategorias!$A381:$A3355,0),1)</xm:f>
          </x14:formula1>
          <xm:sqref>N35:S36</xm:sqref>
        </x14:dataValidation>
        <x14:dataValidation type="list" allowBlank="1" showInputMessage="1" showErrorMessage="1" xr:uid="{FB3B9DEB-DF3D-4581-B58A-271459A080EE}">
          <x14:formula1>
            <xm:f>INDEX(MatrizCategorias!$B381:$B3351,MATCH(W31,MatrizCategorias!$A381:$A3351,0),1)</xm:f>
          </x14:formula1>
          <xm:sqref>N31:S34</xm:sqref>
        </x14:dataValidation>
        <x14:dataValidation type="list" allowBlank="1" showInputMessage="1" showErrorMessage="1" xr:uid="{53FD7500-9B82-4FAB-B198-3C7CEB68D8F2}">
          <x14:formula1>
            <xm:f>INDEX(MatrizCategorias!$B381:$B3349,MATCH(X29,MatrizCategorias!$A381:$A3349,0),1)</xm:f>
          </x14:formula1>
          <xm:sqref>O29:S30</xm:sqref>
        </x14:dataValidation>
        <x14:dataValidation type="list" allowBlank="1" showInputMessage="1" showErrorMessage="1" xr:uid="{84A9895D-EC12-4277-AB9B-D0E1358B5345}">
          <x14:formula1>
            <xm:f>INDEX(MatrizCategorias!$B381:$B3349,MATCH(W29,MatrizCategorias!$A381:$A3349,0),1)</xm:f>
          </x14:formula1>
          <xm:sqref>N30</xm:sqref>
        </x14:dataValidation>
        <x14:dataValidation type="list" allowBlank="1" showInputMessage="1" showErrorMessage="1" xr:uid="{AF59506C-2AED-4349-8CB0-EB3369A77D06}">
          <x14:formula1>
            <xm:f>INDEX(MatrizCategorias!$B14:$B3345,MATCH(W25,MatrizCategorias!$A14:$A3345,0),1)</xm:f>
          </x14:formula1>
          <xm:sqref>N25:S26</xm:sqref>
        </x14:dataValidation>
        <x14:dataValidation type="list" allowBlank="1" showInputMessage="1" showErrorMessage="1" xr:uid="{AB5ACC6B-2EA8-43DE-8999-3AC419619D5D}">
          <x14:formula1>
            <xm:f>INDEX(MatrizCategorias!$B14:$B3343,MATCH(W23,MatrizCategorias!$A14:$A3343,0),1)</xm:f>
          </x14:formula1>
          <xm:sqref>N23:S24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8B9B-54FE-4D39-A32D-42B2B055B2A9}">
  <dimension ref="B1:Y35"/>
  <sheetViews>
    <sheetView showGridLines="0" showRowColHeaders="0" zoomScale="60" zoomScaleNormal="60" workbookViewId="0">
      <selection activeCell="AB10" sqref="AB10"/>
    </sheetView>
  </sheetViews>
  <sheetFormatPr defaultColWidth="8.85546875" defaultRowHeight="15" x14ac:dyDescent="0.25"/>
  <cols>
    <col min="1" max="1" width="8.85546875" style="181"/>
    <col min="2" max="2" width="14.140625" style="181" bestFit="1" customWidth="1"/>
    <col min="3" max="3" width="41.42578125" style="181" bestFit="1" customWidth="1"/>
    <col min="4" max="4" width="6.7109375" style="189" customWidth="1"/>
    <col min="5" max="5" width="1.7109375" style="189" customWidth="1"/>
    <col min="6" max="6" width="6.7109375" style="189" customWidth="1"/>
    <col min="7" max="7" width="2.7109375" style="181" customWidth="1"/>
    <col min="8" max="8" width="14.140625" style="181" bestFit="1" customWidth="1"/>
    <col min="9" max="9" width="42.7109375" style="181" bestFit="1" customWidth="1"/>
    <col min="10" max="10" width="6.7109375" style="181" customWidth="1"/>
    <col min="11" max="11" width="1.7109375" style="181" customWidth="1"/>
    <col min="12" max="12" width="6.7109375" style="181" customWidth="1"/>
    <col min="13" max="13" width="2.7109375" style="181" hidden="1" customWidth="1"/>
    <col min="14" max="14" width="14.140625" style="181" hidden="1" customWidth="1"/>
    <col min="15" max="15" width="48.28515625" style="181" hidden="1" customWidth="1"/>
    <col min="16" max="16" width="6.7109375" style="181" hidden="1" customWidth="1"/>
    <col min="17" max="17" width="1.7109375" style="181" hidden="1" customWidth="1"/>
    <col min="18" max="18" width="6.7109375" style="181" hidden="1" customWidth="1"/>
    <col min="19" max="19" width="2.7109375" style="181" hidden="1" customWidth="1"/>
    <col min="20" max="20" width="14.140625" style="181" hidden="1" customWidth="1"/>
    <col min="21" max="21" width="46.42578125" style="181" hidden="1" customWidth="1"/>
    <col min="22" max="22" width="6.7109375" style="181" hidden="1" customWidth="1"/>
    <col min="23" max="23" width="1.7109375" style="181" hidden="1" customWidth="1"/>
    <col min="24" max="24" width="6.7109375" style="181" hidden="1" customWidth="1"/>
    <col min="25" max="25" width="2.5703125" style="181" customWidth="1"/>
    <col min="26" max="26" width="12.85546875" style="181" customWidth="1"/>
    <col min="27" max="16384" width="8.85546875" style="181"/>
  </cols>
  <sheetData>
    <row r="1" spans="2:25" ht="15.75" thickBot="1" x14ac:dyDescent="0.3"/>
    <row r="2" spans="2:25" ht="21.75" customHeight="1" thickTop="1" thickBot="1" x14ac:dyDescent="0.35">
      <c r="B2" s="359" t="s">
        <v>2241</v>
      </c>
      <c r="C2" s="360"/>
      <c r="D2" s="360"/>
      <c r="E2" s="360"/>
      <c r="F2" s="360"/>
      <c r="G2" s="360"/>
      <c r="H2" s="360"/>
      <c r="I2" s="190">
        <v>2024</v>
      </c>
      <c r="J2" s="191"/>
      <c r="K2" s="191"/>
      <c r="L2" s="192"/>
      <c r="M2" s="193"/>
      <c r="N2" s="361" t="s">
        <v>2242</v>
      </c>
      <c r="O2" s="362"/>
      <c r="P2" s="362"/>
      <c r="Q2" s="362"/>
      <c r="R2" s="362"/>
      <c r="S2" s="362"/>
      <c r="T2" s="362"/>
      <c r="U2" s="194">
        <v>2024</v>
      </c>
      <c r="V2" s="195"/>
      <c r="W2" s="195"/>
      <c r="X2" s="196"/>
    </row>
    <row r="3" spans="2:25" ht="19.899999999999999" customHeight="1" thickTop="1" thickBot="1" x14ac:dyDescent="0.3">
      <c r="B3" s="182" t="s">
        <v>1408</v>
      </c>
      <c r="C3" s="183" t="s">
        <v>2106</v>
      </c>
      <c r="D3" s="353" t="s">
        <v>2107</v>
      </c>
      <c r="E3" s="354"/>
      <c r="F3" s="355"/>
      <c r="G3" s="184"/>
      <c r="H3" s="182" t="s">
        <v>1408</v>
      </c>
      <c r="I3" s="183" t="s">
        <v>2106</v>
      </c>
      <c r="J3" s="353" t="s">
        <v>2107</v>
      </c>
      <c r="K3" s="354"/>
      <c r="L3" s="355"/>
      <c r="M3" s="184"/>
      <c r="N3" s="197" t="s">
        <v>1408</v>
      </c>
      <c r="O3" s="198" t="s">
        <v>2106</v>
      </c>
      <c r="P3" s="353" t="s">
        <v>2107</v>
      </c>
      <c r="Q3" s="354"/>
      <c r="R3" s="355"/>
      <c r="S3" s="184"/>
      <c r="T3" s="182" t="s">
        <v>1408</v>
      </c>
      <c r="U3" s="183" t="s">
        <v>2106</v>
      </c>
      <c r="V3" s="353" t="s">
        <v>2107</v>
      </c>
      <c r="W3" s="354"/>
      <c r="X3" s="355"/>
    </row>
    <row r="4" spans="2:25" ht="15" customHeight="1" thickBot="1" x14ac:dyDescent="0.3">
      <c r="B4" s="356" t="s">
        <v>2163</v>
      </c>
      <c r="C4" s="357"/>
      <c r="D4" s="357"/>
      <c r="E4" s="357"/>
      <c r="F4" s="358"/>
      <c r="G4" s="185"/>
      <c r="H4" s="356" t="s">
        <v>2109</v>
      </c>
      <c r="I4" s="357"/>
      <c r="J4" s="357"/>
      <c r="K4" s="357"/>
      <c r="L4" s="358"/>
      <c r="M4" s="185"/>
      <c r="N4" s="356" t="s">
        <v>2238</v>
      </c>
      <c r="O4" s="357"/>
      <c r="P4" s="357"/>
      <c r="Q4" s="357"/>
      <c r="R4" s="358"/>
      <c r="S4" s="185"/>
      <c r="T4" s="356" t="s">
        <v>2257</v>
      </c>
      <c r="U4" s="357"/>
      <c r="V4" s="357"/>
      <c r="W4" s="357"/>
      <c r="X4" s="358"/>
    </row>
    <row r="5" spans="2:25" ht="16.899999999999999" customHeight="1" thickBot="1" x14ac:dyDescent="0.3">
      <c r="B5" s="389">
        <v>100</v>
      </c>
      <c r="C5" s="390" t="s">
        <v>2112</v>
      </c>
      <c r="D5" s="391">
        <v>2019</v>
      </c>
      <c r="E5" s="392" t="s">
        <v>2243</v>
      </c>
      <c r="F5" s="393" t="s">
        <v>2244</v>
      </c>
      <c r="G5" s="185"/>
      <c r="H5" s="186">
        <v>200</v>
      </c>
      <c r="I5" s="187" t="s">
        <v>2165</v>
      </c>
      <c r="J5" s="199">
        <v>2019</v>
      </c>
      <c r="K5" s="200" t="s">
        <v>2243</v>
      </c>
      <c r="L5" s="201" t="s">
        <v>2244</v>
      </c>
      <c r="M5" s="185"/>
      <c r="N5" s="186">
        <v>300</v>
      </c>
      <c r="O5" s="176" t="s">
        <v>1363</v>
      </c>
      <c r="P5" s="199">
        <v>2013</v>
      </c>
      <c r="Q5" s="200" t="s">
        <v>2243</v>
      </c>
      <c r="R5" s="202">
        <v>2014</v>
      </c>
      <c r="S5" s="185"/>
      <c r="T5" s="186">
        <v>400</v>
      </c>
      <c r="U5" s="176" t="s">
        <v>1364</v>
      </c>
      <c r="V5" s="199">
        <v>2013</v>
      </c>
      <c r="W5" s="200" t="s">
        <v>2243</v>
      </c>
      <c r="X5" s="202">
        <v>2014</v>
      </c>
    </row>
    <row r="6" spans="2:25" ht="16.899999999999999" customHeight="1" thickBot="1" x14ac:dyDescent="0.3">
      <c r="B6" s="389">
        <v>101</v>
      </c>
      <c r="C6" s="390" t="s">
        <v>2115</v>
      </c>
      <c r="D6" s="391">
        <v>2017</v>
      </c>
      <c r="E6" s="392" t="s">
        <v>2243</v>
      </c>
      <c r="F6" s="394">
        <v>2018</v>
      </c>
      <c r="G6" s="185"/>
      <c r="H6" s="186">
        <v>201</v>
      </c>
      <c r="I6" s="187" t="s">
        <v>2167</v>
      </c>
      <c r="J6" s="199">
        <v>2017</v>
      </c>
      <c r="K6" s="200" t="s">
        <v>2243</v>
      </c>
      <c r="L6" s="202">
        <v>2018</v>
      </c>
      <c r="M6" s="185"/>
      <c r="N6" s="186">
        <v>301</v>
      </c>
      <c r="O6" s="176" t="s">
        <v>1365</v>
      </c>
      <c r="P6" s="199">
        <v>2013</v>
      </c>
      <c r="Q6" s="200" t="s">
        <v>2243</v>
      </c>
      <c r="R6" s="202">
        <v>2014</v>
      </c>
      <c r="S6" s="185"/>
      <c r="T6" s="186">
        <v>401</v>
      </c>
      <c r="U6" s="176" t="s">
        <v>1366</v>
      </c>
      <c r="V6" s="199">
        <v>2013</v>
      </c>
      <c r="W6" s="200" t="s">
        <v>2243</v>
      </c>
      <c r="X6" s="202">
        <v>2014</v>
      </c>
    </row>
    <row r="7" spans="2:25" ht="16.899999999999999" customHeight="1" thickBot="1" x14ac:dyDescent="0.3">
      <c r="B7" s="389">
        <v>102</v>
      </c>
      <c r="C7" s="390" t="s">
        <v>2118</v>
      </c>
      <c r="D7" s="391">
        <v>2015</v>
      </c>
      <c r="E7" s="392" t="s">
        <v>2243</v>
      </c>
      <c r="F7" s="394">
        <v>2016</v>
      </c>
      <c r="G7" s="185"/>
      <c r="H7" s="186">
        <v>202</v>
      </c>
      <c r="I7" s="187" t="s">
        <v>2168</v>
      </c>
      <c r="J7" s="199">
        <v>2015</v>
      </c>
      <c r="K7" s="200" t="s">
        <v>2243</v>
      </c>
      <c r="L7" s="202">
        <v>2016</v>
      </c>
      <c r="M7" s="185"/>
      <c r="N7" s="186">
        <v>302</v>
      </c>
      <c r="O7" s="176" t="s">
        <v>1367</v>
      </c>
      <c r="P7" s="199">
        <v>2011</v>
      </c>
      <c r="Q7" s="200" t="s">
        <v>2243</v>
      </c>
      <c r="R7" s="202">
        <v>2012</v>
      </c>
      <c r="S7" s="185"/>
      <c r="T7" s="186">
        <v>402</v>
      </c>
      <c r="U7" s="176" t="s">
        <v>1368</v>
      </c>
      <c r="V7" s="199">
        <v>2011</v>
      </c>
      <c r="W7" s="200" t="s">
        <v>2243</v>
      </c>
      <c r="X7" s="202">
        <v>2012</v>
      </c>
    </row>
    <row r="8" spans="2:25" ht="16.899999999999999" customHeight="1" thickBot="1" x14ac:dyDescent="0.3">
      <c r="B8" s="389">
        <v>103</v>
      </c>
      <c r="C8" s="390" t="s">
        <v>2239</v>
      </c>
      <c r="D8" s="391">
        <v>2013</v>
      </c>
      <c r="E8" s="392" t="s">
        <v>2243</v>
      </c>
      <c r="F8" s="394">
        <v>2014</v>
      </c>
      <c r="G8" s="185"/>
      <c r="H8" s="186">
        <v>203</v>
      </c>
      <c r="I8" s="187" t="s">
        <v>2169</v>
      </c>
      <c r="J8" s="199">
        <v>2013</v>
      </c>
      <c r="K8" s="200" t="s">
        <v>2243</v>
      </c>
      <c r="L8" s="202">
        <v>2014</v>
      </c>
      <c r="M8" s="185"/>
      <c r="N8" s="186">
        <v>303</v>
      </c>
      <c r="O8" s="176" t="s">
        <v>1369</v>
      </c>
      <c r="P8" s="199">
        <v>2011</v>
      </c>
      <c r="Q8" s="200" t="s">
        <v>2243</v>
      </c>
      <c r="R8" s="202">
        <v>2012</v>
      </c>
      <c r="S8" s="185"/>
      <c r="T8" s="186">
        <v>403</v>
      </c>
      <c r="U8" s="176" t="s">
        <v>1370</v>
      </c>
      <c r="V8" s="199">
        <v>2011</v>
      </c>
      <c r="W8" s="200" t="s">
        <v>2243</v>
      </c>
      <c r="X8" s="202">
        <v>2012</v>
      </c>
    </row>
    <row r="9" spans="2:25" ht="16.899999999999999" customHeight="1" thickBot="1" x14ac:dyDescent="0.3">
      <c r="B9" s="389">
        <v>104</v>
      </c>
      <c r="C9" s="390" t="s">
        <v>2240</v>
      </c>
      <c r="D9" s="391">
        <v>2013</v>
      </c>
      <c r="E9" s="392" t="s">
        <v>2243</v>
      </c>
      <c r="F9" s="394">
        <v>2014</v>
      </c>
      <c r="G9" s="185"/>
      <c r="H9" s="186">
        <v>204</v>
      </c>
      <c r="I9" s="187" t="s">
        <v>2170</v>
      </c>
      <c r="J9" s="199">
        <v>2013</v>
      </c>
      <c r="K9" s="200" t="s">
        <v>2243</v>
      </c>
      <c r="L9" s="202">
        <v>2014</v>
      </c>
      <c r="M9" s="185"/>
      <c r="N9" s="186">
        <v>304</v>
      </c>
      <c r="O9" s="176" t="s">
        <v>1371</v>
      </c>
      <c r="P9" s="199">
        <v>2009</v>
      </c>
      <c r="Q9" s="200" t="s">
        <v>2243</v>
      </c>
      <c r="R9" s="202">
        <v>2010</v>
      </c>
      <c r="S9" s="185"/>
      <c r="T9" s="186">
        <v>404</v>
      </c>
      <c r="U9" s="176" t="s">
        <v>1372</v>
      </c>
      <c r="V9" s="199">
        <v>2009</v>
      </c>
      <c r="W9" s="200" t="s">
        <v>2243</v>
      </c>
      <c r="X9" s="202">
        <v>2010</v>
      </c>
    </row>
    <row r="10" spans="2:25" ht="16.899999999999999" customHeight="1" thickBot="1" x14ac:dyDescent="0.3">
      <c r="B10" s="389">
        <v>105</v>
      </c>
      <c r="C10" s="390" t="s">
        <v>2125</v>
      </c>
      <c r="D10" s="391">
        <v>2011</v>
      </c>
      <c r="E10" s="392" t="s">
        <v>2243</v>
      </c>
      <c r="F10" s="394">
        <v>2012</v>
      </c>
      <c r="G10" s="185"/>
      <c r="H10" s="186">
        <v>205</v>
      </c>
      <c r="I10" s="187" t="s">
        <v>2171</v>
      </c>
      <c r="J10" s="199">
        <v>2011</v>
      </c>
      <c r="K10" s="200" t="s">
        <v>2243</v>
      </c>
      <c r="L10" s="202">
        <v>2012</v>
      </c>
      <c r="M10" s="185"/>
      <c r="N10" s="186">
        <v>305</v>
      </c>
      <c r="O10" s="176" t="s">
        <v>1373</v>
      </c>
      <c r="P10" s="199">
        <v>2009</v>
      </c>
      <c r="Q10" s="200" t="s">
        <v>2243</v>
      </c>
      <c r="R10" s="202">
        <v>2010</v>
      </c>
      <c r="S10" s="185"/>
      <c r="T10" s="186">
        <v>405</v>
      </c>
      <c r="U10" s="176" t="s">
        <v>1374</v>
      </c>
      <c r="V10" s="199">
        <v>2009</v>
      </c>
      <c r="W10" s="200" t="s">
        <v>2243</v>
      </c>
      <c r="X10" s="202">
        <v>2010</v>
      </c>
    </row>
    <row r="11" spans="2:25" ht="16.899999999999999" customHeight="1" thickBot="1" x14ac:dyDescent="0.3">
      <c r="B11" s="389">
        <v>106</v>
      </c>
      <c r="C11" s="390" t="s">
        <v>2126</v>
      </c>
      <c r="D11" s="391">
        <v>2011</v>
      </c>
      <c r="E11" s="392" t="s">
        <v>2243</v>
      </c>
      <c r="F11" s="394">
        <v>2012</v>
      </c>
      <c r="G11" s="185"/>
      <c r="H11" s="186">
        <v>206</v>
      </c>
      <c r="I11" s="187" t="s">
        <v>2173</v>
      </c>
      <c r="J11" s="199">
        <v>2011</v>
      </c>
      <c r="K11" s="200" t="s">
        <v>2243</v>
      </c>
      <c r="L11" s="202">
        <v>2012</v>
      </c>
      <c r="M11" s="185"/>
      <c r="N11" s="186">
        <v>306</v>
      </c>
      <c r="O11" s="176" t="s">
        <v>1375</v>
      </c>
      <c r="P11" s="199">
        <v>2007</v>
      </c>
      <c r="Q11" s="200" t="s">
        <v>2243</v>
      </c>
      <c r="R11" s="202">
        <v>2008</v>
      </c>
      <c r="S11" s="185"/>
      <c r="T11" s="186">
        <v>406</v>
      </c>
      <c r="U11" s="176" t="s">
        <v>1376</v>
      </c>
      <c r="V11" s="199">
        <v>2007</v>
      </c>
      <c r="W11" s="200" t="s">
        <v>2243</v>
      </c>
      <c r="X11" s="202">
        <v>2008</v>
      </c>
    </row>
    <row r="12" spans="2:25" ht="16.899999999999999" customHeight="1" thickBot="1" x14ac:dyDescent="0.3">
      <c r="B12" s="389">
        <v>107</v>
      </c>
      <c r="C12" s="390" t="s">
        <v>2127</v>
      </c>
      <c r="D12" s="391">
        <v>2009</v>
      </c>
      <c r="E12" s="392" t="s">
        <v>2243</v>
      </c>
      <c r="F12" s="394">
        <v>2010</v>
      </c>
      <c r="G12" s="185"/>
      <c r="H12" s="186">
        <v>207</v>
      </c>
      <c r="I12" s="187" t="s">
        <v>2175</v>
      </c>
      <c r="J12" s="199">
        <v>2009</v>
      </c>
      <c r="K12" s="200" t="s">
        <v>2243</v>
      </c>
      <c r="L12" s="202">
        <v>2010</v>
      </c>
      <c r="M12" s="185"/>
      <c r="N12" s="186">
        <v>307</v>
      </c>
      <c r="O12" s="176" t="s">
        <v>1377</v>
      </c>
      <c r="P12" s="199">
        <v>2007</v>
      </c>
      <c r="Q12" s="200" t="s">
        <v>2243</v>
      </c>
      <c r="R12" s="202">
        <v>2008</v>
      </c>
      <c r="S12" s="185"/>
      <c r="T12" s="186">
        <v>407</v>
      </c>
      <c r="U12" s="176" t="s">
        <v>1378</v>
      </c>
      <c r="V12" s="199">
        <v>2007</v>
      </c>
      <c r="W12" s="200" t="s">
        <v>2243</v>
      </c>
      <c r="X12" s="202">
        <v>2008</v>
      </c>
    </row>
    <row r="13" spans="2:25" ht="16.899999999999999" customHeight="1" thickBot="1" x14ac:dyDescent="0.3">
      <c r="B13" s="389">
        <v>108</v>
      </c>
      <c r="C13" s="390" t="s">
        <v>2128</v>
      </c>
      <c r="D13" s="391">
        <v>2009</v>
      </c>
      <c r="E13" s="392" t="s">
        <v>2243</v>
      </c>
      <c r="F13" s="394">
        <v>2010</v>
      </c>
      <c r="G13" s="185"/>
      <c r="H13" s="186">
        <v>208</v>
      </c>
      <c r="I13" s="187" t="s">
        <v>2177</v>
      </c>
      <c r="J13" s="199">
        <v>2009</v>
      </c>
      <c r="K13" s="200" t="s">
        <v>2243</v>
      </c>
      <c r="L13" s="202">
        <v>2010</v>
      </c>
      <c r="M13" s="185"/>
      <c r="N13" s="186">
        <v>308</v>
      </c>
      <c r="O13" s="176" t="s">
        <v>2208</v>
      </c>
      <c r="P13" s="199">
        <v>2007</v>
      </c>
      <c r="Q13" s="200" t="s">
        <v>2243</v>
      </c>
      <c r="R13" s="202">
        <v>2008</v>
      </c>
      <c r="S13" s="185"/>
      <c r="T13" s="186">
        <v>408</v>
      </c>
      <c r="U13" s="176" t="s">
        <v>2234</v>
      </c>
      <c r="V13" s="199">
        <v>2007</v>
      </c>
      <c r="W13" s="200" t="s">
        <v>2243</v>
      </c>
      <c r="X13" s="202">
        <v>2008</v>
      </c>
    </row>
    <row r="14" spans="2:25" ht="16.899999999999999" customHeight="1" thickBot="1" x14ac:dyDescent="0.3">
      <c r="B14" s="389">
        <v>109</v>
      </c>
      <c r="C14" s="390" t="s">
        <v>2130</v>
      </c>
      <c r="D14" s="391">
        <v>2007</v>
      </c>
      <c r="E14" s="392" t="s">
        <v>2243</v>
      </c>
      <c r="F14" s="394">
        <v>2008</v>
      </c>
      <c r="G14" s="185"/>
      <c r="H14" s="186">
        <v>209</v>
      </c>
      <c r="I14" s="187" t="s">
        <v>2179</v>
      </c>
      <c r="J14" s="199">
        <v>2007</v>
      </c>
      <c r="K14" s="200" t="s">
        <v>2243</v>
      </c>
      <c r="L14" s="202">
        <v>2008</v>
      </c>
      <c r="M14" s="185"/>
      <c r="N14" s="186">
        <v>309</v>
      </c>
      <c r="O14" s="176" t="s">
        <v>2210</v>
      </c>
      <c r="P14" s="199">
        <v>2007</v>
      </c>
      <c r="Q14" s="200" t="s">
        <v>2243</v>
      </c>
      <c r="R14" s="202">
        <v>2008</v>
      </c>
      <c r="S14" s="185"/>
      <c r="T14" s="186">
        <v>409</v>
      </c>
      <c r="U14" s="176" t="s">
        <v>2220</v>
      </c>
      <c r="V14" s="199">
        <v>2007</v>
      </c>
      <c r="W14" s="200" t="s">
        <v>2243</v>
      </c>
      <c r="X14" s="202">
        <v>2008</v>
      </c>
    </row>
    <row r="15" spans="2:25" ht="16.899999999999999" customHeight="1" thickBot="1" x14ac:dyDescent="0.3">
      <c r="B15" s="389">
        <v>110</v>
      </c>
      <c r="C15" s="390" t="s">
        <v>2131</v>
      </c>
      <c r="D15" s="391">
        <v>2007</v>
      </c>
      <c r="E15" s="392" t="s">
        <v>2243</v>
      </c>
      <c r="F15" s="394">
        <v>2008</v>
      </c>
      <c r="G15" s="185"/>
      <c r="H15" s="186">
        <v>210</v>
      </c>
      <c r="I15" s="187" t="s">
        <v>2181</v>
      </c>
      <c r="J15" s="199">
        <v>2007</v>
      </c>
      <c r="K15" s="200" t="s">
        <v>2243</v>
      </c>
      <c r="L15" s="202">
        <v>2008</v>
      </c>
      <c r="M15" s="185"/>
      <c r="N15" s="186">
        <v>310</v>
      </c>
      <c r="O15" s="176" t="s">
        <v>2245</v>
      </c>
      <c r="P15" s="199">
        <v>1990</v>
      </c>
      <c r="Q15" s="200" t="s">
        <v>2246</v>
      </c>
      <c r="R15" s="202">
        <v>2006</v>
      </c>
      <c r="S15" s="203"/>
      <c r="T15" s="186">
        <v>410</v>
      </c>
      <c r="U15" s="176" t="s">
        <v>2221</v>
      </c>
      <c r="V15" s="199">
        <v>1990</v>
      </c>
      <c r="W15" s="200" t="s">
        <v>2246</v>
      </c>
      <c r="X15" s="202">
        <v>2006</v>
      </c>
      <c r="Y15" s="203"/>
    </row>
    <row r="16" spans="2:25" ht="16.899999999999999" customHeight="1" thickBot="1" x14ac:dyDescent="0.3">
      <c r="B16" s="389">
        <v>111</v>
      </c>
      <c r="C16" s="390" t="s">
        <v>2132</v>
      </c>
      <c r="D16" s="391">
        <v>1990</v>
      </c>
      <c r="E16" s="392" t="s">
        <v>2247</v>
      </c>
      <c r="F16" s="394">
        <v>2006</v>
      </c>
      <c r="G16" s="185"/>
      <c r="H16" s="186">
        <v>211</v>
      </c>
      <c r="I16" s="187" t="s">
        <v>2183</v>
      </c>
      <c r="J16" s="199">
        <v>1990</v>
      </c>
      <c r="K16" s="200" t="s">
        <v>2247</v>
      </c>
      <c r="L16" s="202">
        <v>2006</v>
      </c>
      <c r="M16" s="185"/>
      <c r="N16" s="186">
        <v>311</v>
      </c>
      <c r="O16" s="176" t="s">
        <v>2248</v>
      </c>
      <c r="P16" s="199">
        <v>1990</v>
      </c>
      <c r="Q16" s="200" t="s">
        <v>2246</v>
      </c>
      <c r="R16" s="202">
        <v>2006</v>
      </c>
      <c r="S16" s="203"/>
      <c r="T16" s="186">
        <v>411</v>
      </c>
      <c r="U16" s="176" t="s">
        <v>2222</v>
      </c>
      <c r="V16" s="199">
        <v>1990</v>
      </c>
      <c r="W16" s="200" t="s">
        <v>2246</v>
      </c>
      <c r="X16" s="202">
        <v>2006</v>
      </c>
      <c r="Y16" s="203"/>
    </row>
    <row r="17" spans="2:25" ht="16.899999999999999" customHeight="1" thickBot="1" x14ac:dyDescent="0.3">
      <c r="B17" s="389">
        <v>112</v>
      </c>
      <c r="C17" s="390" t="s">
        <v>2133</v>
      </c>
      <c r="D17" s="391">
        <v>1990</v>
      </c>
      <c r="E17" s="392" t="s">
        <v>2247</v>
      </c>
      <c r="F17" s="394">
        <v>2006</v>
      </c>
      <c r="G17" s="185"/>
      <c r="H17" s="186">
        <v>212</v>
      </c>
      <c r="I17" s="187" t="s">
        <v>2184</v>
      </c>
      <c r="J17" s="199">
        <v>1990</v>
      </c>
      <c r="K17" s="200" t="s">
        <v>2247</v>
      </c>
      <c r="L17" s="202">
        <v>2006</v>
      </c>
      <c r="M17" s="185"/>
      <c r="N17" s="186">
        <v>312</v>
      </c>
      <c r="O17" s="176" t="s">
        <v>2249</v>
      </c>
      <c r="P17" s="199">
        <v>1990</v>
      </c>
      <c r="Q17" s="200" t="s">
        <v>2246</v>
      </c>
      <c r="R17" s="202">
        <v>2006</v>
      </c>
      <c r="S17" s="203"/>
      <c r="T17" s="186">
        <v>412</v>
      </c>
      <c r="U17" s="176" t="s">
        <v>2235</v>
      </c>
      <c r="V17" s="199">
        <v>1990</v>
      </c>
      <c r="W17" s="200" t="s">
        <v>2246</v>
      </c>
      <c r="X17" s="202">
        <v>2006</v>
      </c>
      <c r="Y17" s="203"/>
    </row>
    <row r="18" spans="2:25" ht="16.899999999999999" customHeight="1" thickBot="1" x14ac:dyDescent="0.3">
      <c r="B18" s="389">
        <v>113</v>
      </c>
      <c r="C18" s="390" t="s">
        <v>2135</v>
      </c>
      <c r="D18" s="391">
        <v>1980</v>
      </c>
      <c r="E18" s="392" t="s">
        <v>2247</v>
      </c>
      <c r="F18" s="394">
        <v>1989</v>
      </c>
      <c r="G18" s="185"/>
      <c r="H18" s="186">
        <v>213</v>
      </c>
      <c r="I18" s="187" t="s">
        <v>2185</v>
      </c>
      <c r="J18" s="199">
        <v>1980</v>
      </c>
      <c r="K18" s="200" t="s">
        <v>2247</v>
      </c>
      <c r="L18" s="202">
        <v>1989</v>
      </c>
      <c r="M18" s="185"/>
      <c r="N18" s="186">
        <v>313</v>
      </c>
      <c r="O18" s="176" t="s">
        <v>2250</v>
      </c>
      <c r="P18" s="199">
        <v>1990</v>
      </c>
      <c r="Q18" s="200" t="s">
        <v>2246</v>
      </c>
      <c r="R18" s="202">
        <v>2006</v>
      </c>
      <c r="S18" s="203"/>
      <c r="T18" s="186">
        <v>413</v>
      </c>
      <c r="U18" s="176" t="s">
        <v>2223</v>
      </c>
      <c r="V18" s="199">
        <v>1990</v>
      </c>
      <c r="W18" s="200" t="s">
        <v>2246</v>
      </c>
      <c r="X18" s="202">
        <v>2006</v>
      </c>
      <c r="Y18" s="203"/>
    </row>
    <row r="19" spans="2:25" ht="16.899999999999999" customHeight="1" thickBot="1" x14ac:dyDescent="0.3">
      <c r="B19" s="389">
        <v>114</v>
      </c>
      <c r="C19" s="390" t="s">
        <v>2138</v>
      </c>
      <c r="D19" s="391">
        <v>1980</v>
      </c>
      <c r="E19" s="392" t="s">
        <v>2247</v>
      </c>
      <c r="F19" s="394">
        <v>1989</v>
      </c>
      <c r="G19" s="185"/>
      <c r="H19" s="186">
        <v>214</v>
      </c>
      <c r="I19" s="187" t="s">
        <v>2186</v>
      </c>
      <c r="J19" s="199">
        <v>1980</v>
      </c>
      <c r="K19" s="200" t="s">
        <v>2247</v>
      </c>
      <c r="L19" s="202">
        <v>1989</v>
      </c>
      <c r="M19" s="185"/>
      <c r="N19" s="186">
        <v>314</v>
      </c>
      <c r="O19" s="176" t="s">
        <v>1379</v>
      </c>
      <c r="P19" s="199">
        <v>1980</v>
      </c>
      <c r="Q19" s="200" t="s">
        <v>2247</v>
      </c>
      <c r="R19" s="202">
        <v>1989</v>
      </c>
      <c r="S19" s="185"/>
      <c r="T19" s="186">
        <v>414</v>
      </c>
      <c r="U19" s="176" t="s">
        <v>1380</v>
      </c>
      <c r="V19" s="199">
        <v>1980</v>
      </c>
      <c r="W19" s="200" t="s">
        <v>2247</v>
      </c>
      <c r="X19" s="202">
        <v>1989</v>
      </c>
    </row>
    <row r="20" spans="2:25" ht="16.899999999999999" customHeight="1" thickBot="1" x14ac:dyDescent="0.3">
      <c r="B20" s="389">
        <v>115</v>
      </c>
      <c r="C20" s="390" t="s">
        <v>2140</v>
      </c>
      <c r="D20" s="391">
        <v>1970</v>
      </c>
      <c r="E20" s="392" t="s">
        <v>2247</v>
      </c>
      <c r="F20" s="394">
        <v>1979</v>
      </c>
      <c r="G20" s="185"/>
      <c r="H20" s="186">
        <v>215</v>
      </c>
      <c r="I20" s="187" t="s">
        <v>2187</v>
      </c>
      <c r="J20" s="199">
        <v>1970</v>
      </c>
      <c r="K20" s="200" t="s">
        <v>2247</v>
      </c>
      <c r="L20" s="202">
        <v>1979</v>
      </c>
      <c r="M20" s="185"/>
      <c r="N20" s="186">
        <v>315</v>
      </c>
      <c r="O20" s="176" t="s">
        <v>2213</v>
      </c>
      <c r="P20" s="199">
        <v>1980</v>
      </c>
      <c r="Q20" s="200" t="s">
        <v>2247</v>
      </c>
      <c r="R20" s="202">
        <v>1989</v>
      </c>
      <c r="S20" s="185"/>
      <c r="T20" s="186">
        <v>415</v>
      </c>
      <c r="U20" s="176" t="s">
        <v>2264</v>
      </c>
      <c r="V20" s="199">
        <v>1980</v>
      </c>
      <c r="W20" s="200" t="s">
        <v>2247</v>
      </c>
      <c r="X20" s="202">
        <v>1989</v>
      </c>
    </row>
    <row r="21" spans="2:25" ht="16.899999999999999" customHeight="1" thickBot="1" x14ac:dyDescent="0.3">
      <c r="B21" s="389">
        <v>116</v>
      </c>
      <c r="C21" s="390" t="s">
        <v>2142</v>
      </c>
      <c r="D21" s="391">
        <v>1970</v>
      </c>
      <c r="E21" s="392" t="s">
        <v>2247</v>
      </c>
      <c r="F21" s="394">
        <v>1979</v>
      </c>
      <c r="G21" s="185"/>
      <c r="H21" s="186">
        <v>216</v>
      </c>
      <c r="I21" s="187" t="s">
        <v>2188</v>
      </c>
      <c r="J21" s="199">
        <v>1970</v>
      </c>
      <c r="K21" s="200" t="s">
        <v>2247</v>
      </c>
      <c r="L21" s="202">
        <v>1979</v>
      </c>
      <c r="M21" s="185"/>
      <c r="N21" s="186">
        <v>316</v>
      </c>
      <c r="O21" s="176" t="s">
        <v>2215</v>
      </c>
      <c r="P21" s="199">
        <v>1980</v>
      </c>
      <c r="Q21" s="200" t="s">
        <v>2247</v>
      </c>
      <c r="R21" s="202">
        <v>1989</v>
      </c>
      <c r="S21" s="185"/>
      <c r="T21" s="186">
        <v>416</v>
      </c>
      <c r="U21" s="176" t="s">
        <v>2236</v>
      </c>
      <c r="V21" s="199">
        <v>1980</v>
      </c>
      <c r="W21" s="200" t="s">
        <v>2247</v>
      </c>
      <c r="X21" s="202">
        <v>1989</v>
      </c>
    </row>
    <row r="22" spans="2:25" ht="16.899999999999999" customHeight="1" thickBot="1" x14ac:dyDescent="0.3">
      <c r="B22" s="389">
        <v>117</v>
      </c>
      <c r="C22" s="390" t="s">
        <v>2144</v>
      </c>
      <c r="D22" s="391">
        <v>1960</v>
      </c>
      <c r="E22" s="392" t="s">
        <v>2247</v>
      </c>
      <c r="F22" s="394">
        <v>1969</v>
      </c>
      <c r="G22" s="185"/>
      <c r="H22" s="186">
        <v>217</v>
      </c>
      <c r="I22" s="187" t="s">
        <v>2190</v>
      </c>
      <c r="J22" s="199">
        <v>1960</v>
      </c>
      <c r="K22" s="200" t="s">
        <v>2247</v>
      </c>
      <c r="L22" s="202">
        <v>1969</v>
      </c>
      <c r="M22" s="185"/>
      <c r="N22" s="186">
        <v>317</v>
      </c>
      <c r="O22" s="176" t="s">
        <v>1381</v>
      </c>
      <c r="P22" s="199">
        <v>1980</v>
      </c>
      <c r="Q22" s="200" t="s">
        <v>2247</v>
      </c>
      <c r="R22" s="202">
        <v>1989</v>
      </c>
      <c r="S22" s="185"/>
      <c r="T22" s="186">
        <v>417</v>
      </c>
      <c r="U22" s="176" t="s">
        <v>1382</v>
      </c>
      <c r="V22" s="199">
        <v>1980</v>
      </c>
      <c r="W22" s="200" t="s">
        <v>2247</v>
      </c>
      <c r="X22" s="202">
        <v>1989</v>
      </c>
    </row>
    <row r="23" spans="2:25" ht="16.899999999999999" customHeight="1" thickBot="1" x14ac:dyDescent="0.3">
      <c r="B23" s="389">
        <v>118</v>
      </c>
      <c r="C23" s="390" t="s">
        <v>2147</v>
      </c>
      <c r="D23" s="391">
        <v>1960</v>
      </c>
      <c r="E23" s="392" t="s">
        <v>2247</v>
      </c>
      <c r="F23" s="394">
        <v>1969</v>
      </c>
      <c r="G23" s="185"/>
      <c r="H23" s="186">
        <v>218</v>
      </c>
      <c r="I23" s="187" t="s">
        <v>2191</v>
      </c>
      <c r="J23" s="199">
        <v>1960</v>
      </c>
      <c r="K23" s="200" t="s">
        <v>2247</v>
      </c>
      <c r="L23" s="202">
        <v>1969</v>
      </c>
      <c r="M23" s="185"/>
      <c r="N23" s="186">
        <v>318</v>
      </c>
      <c r="O23" s="176" t="s">
        <v>1383</v>
      </c>
      <c r="P23" s="199">
        <v>1970</v>
      </c>
      <c r="Q23" s="200" t="s">
        <v>2247</v>
      </c>
      <c r="R23" s="202">
        <v>1979</v>
      </c>
      <c r="S23" s="185"/>
      <c r="T23" s="186">
        <v>418</v>
      </c>
      <c r="U23" s="176" t="s">
        <v>1384</v>
      </c>
      <c r="V23" s="199">
        <v>1970</v>
      </c>
      <c r="W23" s="200" t="s">
        <v>2247</v>
      </c>
      <c r="X23" s="202">
        <v>1979</v>
      </c>
    </row>
    <row r="24" spans="2:25" ht="16.899999999999999" customHeight="1" thickBot="1" x14ac:dyDescent="0.3">
      <c r="B24" s="389">
        <v>119</v>
      </c>
      <c r="C24" s="390" t="s">
        <v>2150</v>
      </c>
      <c r="D24" s="391">
        <v>1959</v>
      </c>
      <c r="E24" s="392" t="s">
        <v>2243</v>
      </c>
      <c r="F24" s="393" t="s">
        <v>2251</v>
      </c>
      <c r="G24" s="185"/>
      <c r="H24" s="186">
        <v>219</v>
      </c>
      <c r="I24" s="187" t="s">
        <v>2192</v>
      </c>
      <c r="J24" s="199">
        <v>1959</v>
      </c>
      <c r="K24" s="200" t="s">
        <v>2243</v>
      </c>
      <c r="L24" s="201" t="s">
        <v>2251</v>
      </c>
      <c r="M24" s="185"/>
      <c r="N24" s="186">
        <v>319</v>
      </c>
      <c r="O24" s="176" t="s">
        <v>2219</v>
      </c>
      <c r="P24" s="199">
        <v>1970</v>
      </c>
      <c r="Q24" s="200" t="s">
        <v>2247</v>
      </c>
      <c r="R24" s="202">
        <v>1979</v>
      </c>
      <c r="S24" s="185"/>
      <c r="T24" s="186">
        <v>419</v>
      </c>
      <c r="U24" s="176" t="s">
        <v>1388</v>
      </c>
      <c r="V24" s="199">
        <v>1970</v>
      </c>
      <c r="W24" s="200" t="s">
        <v>2247</v>
      </c>
      <c r="X24" s="202">
        <v>1979</v>
      </c>
    </row>
    <row r="25" spans="2:25" ht="16.899999999999999" customHeight="1" thickBot="1" x14ac:dyDescent="0.3">
      <c r="B25" s="389">
        <v>120</v>
      </c>
      <c r="C25" s="390" t="s">
        <v>2153</v>
      </c>
      <c r="D25" s="391">
        <v>1959</v>
      </c>
      <c r="E25" s="395" t="s">
        <v>2243</v>
      </c>
      <c r="F25" s="393" t="s">
        <v>2251</v>
      </c>
      <c r="G25" s="185"/>
      <c r="H25" s="186">
        <v>220</v>
      </c>
      <c r="I25" s="187" t="s">
        <v>2193</v>
      </c>
      <c r="J25" s="199">
        <v>1959</v>
      </c>
      <c r="K25" s="204" t="s">
        <v>2243</v>
      </c>
      <c r="L25" s="201" t="s">
        <v>2251</v>
      </c>
      <c r="M25" s="185"/>
      <c r="N25" s="186">
        <v>320</v>
      </c>
      <c r="O25" s="176" t="s">
        <v>2233</v>
      </c>
      <c r="P25" s="199">
        <v>1970</v>
      </c>
      <c r="Q25" s="200" t="s">
        <v>2247</v>
      </c>
      <c r="R25" s="202">
        <v>1979</v>
      </c>
      <c r="S25" s="185"/>
      <c r="T25" s="186">
        <v>420</v>
      </c>
      <c r="U25" s="176" t="s">
        <v>1386</v>
      </c>
      <c r="V25" s="199">
        <v>1969</v>
      </c>
      <c r="W25" s="205" t="s">
        <v>2243</v>
      </c>
      <c r="X25" s="202" t="s">
        <v>2251</v>
      </c>
    </row>
    <row r="26" spans="2:25" ht="16.899999999999999" customHeight="1" thickTop="1" thickBot="1" x14ac:dyDescent="0.3">
      <c r="B26" s="396" t="s">
        <v>2252</v>
      </c>
      <c r="C26" s="397"/>
      <c r="D26" s="397"/>
      <c r="E26" s="397"/>
      <c r="F26" s="398"/>
      <c r="G26" s="185"/>
      <c r="H26" s="344" t="s">
        <v>2252</v>
      </c>
      <c r="I26" s="345"/>
      <c r="J26" s="345"/>
      <c r="K26" s="345"/>
      <c r="L26" s="346"/>
      <c r="M26" s="185"/>
      <c r="N26" s="186">
        <v>321</v>
      </c>
      <c r="O26" s="176" t="s">
        <v>1385</v>
      </c>
      <c r="P26" s="199">
        <v>1970</v>
      </c>
      <c r="Q26" s="200" t="s">
        <v>2247</v>
      </c>
      <c r="R26" s="202">
        <v>1979</v>
      </c>
      <c r="S26" s="185"/>
      <c r="T26" s="186">
        <v>421</v>
      </c>
      <c r="U26" s="176" t="s">
        <v>2224</v>
      </c>
      <c r="V26" s="206">
        <v>1969</v>
      </c>
      <c r="W26" s="207" t="s">
        <v>2243</v>
      </c>
      <c r="X26" s="208" t="s">
        <v>2251</v>
      </c>
    </row>
    <row r="27" spans="2:25" ht="16.899999999999999" customHeight="1" thickTop="1" thickBot="1" x14ac:dyDescent="0.3">
      <c r="B27" s="399"/>
      <c r="C27" s="400"/>
      <c r="D27" s="400"/>
      <c r="E27" s="400"/>
      <c r="F27" s="401"/>
      <c r="G27" s="185"/>
      <c r="H27" s="347"/>
      <c r="I27" s="348"/>
      <c r="J27" s="348"/>
      <c r="K27" s="348"/>
      <c r="L27" s="349"/>
      <c r="M27" s="185"/>
      <c r="N27" s="186">
        <v>322</v>
      </c>
      <c r="O27" s="176" t="s">
        <v>1387</v>
      </c>
      <c r="P27" s="199">
        <v>1969</v>
      </c>
      <c r="Q27" s="205" t="s">
        <v>2243</v>
      </c>
      <c r="R27" s="202" t="s">
        <v>2251</v>
      </c>
      <c r="S27" s="185"/>
      <c r="T27" s="335" t="s">
        <v>2253</v>
      </c>
      <c r="U27" s="336"/>
      <c r="V27" s="336"/>
      <c r="W27" s="336"/>
      <c r="X27" s="337"/>
    </row>
    <row r="28" spans="2:25" ht="16.899999999999999" customHeight="1" thickBot="1" x14ac:dyDescent="0.3">
      <c r="B28" s="399"/>
      <c r="C28" s="400"/>
      <c r="D28" s="400"/>
      <c r="E28" s="400"/>
      <c r="F28" s="401"/>
      <c r="G28" s="185"/>
      <c r="H28" s="347"/>
      <c r="I28" s="348"/>
      <c r="J28" s="348"/>
      <c r="K28" s="348"/>
      <c r="L28" s="349"/>
      <c r="M28" s="185"/>
      <c r="N28" s="188">
        <v>323</v>
      </c>
      <c r="O28" s="180" t="s">
        <v>1389</v>
      </c>
      <c r="P28" s="206">
        <v>1969</v>
      </c>
      <c r="Q28" s="207" t="s">
        <v>2243</v>
      </c>
      <c r="R28" s="208" t="s">
        <v>2251</v>
      </c>
      <c r="S28" s="185"/>
      <c r="T28" s="338"/>
      <c r="U28" s="339"/>
      <c r="V28" s="339"/>
      <c r="W28" s="339"/>
      <c r="X28" s="340"/>
    </row>
    <row r="29" spans="2:25" ht="16.899999999999999" customHeight="1" thickTop="1" x14ac:dyDescent="0.25">
      <c r="B29" s="399"/>
      <c r="C29" s="400"/>
      <c r="D29" s="400"/>
      <c r="E29" s="400"/>
      <c r="F29" s="401"/>
      <c r="H29" s="347"/>
      <c r="I29" s="348"/>
      <c r="J29" s="348"/>
      <c r="K29" s="348"/>
      <c r="L29" s="349"/>
      <c r="M29" s="185"/>
      <c r="N29" s="335" t="s">
        <v>2253</v>
      </c>
      <c r="O29" s="336"/>
      <c r="P29" s="336"/>
      <c r="Q29" s="336"/>
      <c r="R29" s="337"/>
      <c r="S29" s="185"/>
      <c r="T29" s="338"/>
      <c r="U29" s="339"/>
      <c r="V29" s="339"/>
      <c r="W29" s="339"/>
      <c r="X29" s="340"/>
    </row>
    <row r="30" spans="2:25" ht="16.899999999999999" customHeight="1" x14ac:dyDescent="0.25">
      <c r="B30" s="402" t="s">
        <v>2230</v>
      </c>
      <c r="C30" s="403"/>
      <c r="D30" s="403"/>
      <c r="E30" s="403"/>
      <c r="F30" s="404"/>
      <c r="G30" s="185"/>
      <c r="H30" s="341" t="s">
        <v>2232</v>
      </c>
      <c r="I30" s="342"/>
      <c r="J30" s="342"/>
      <c r="K30" s="342"/>
      <c r="L30" s="343"/>
      <c r="M30" s="185"/>
      <c r="N30" s="338"/>
      <c r="O30" s="339"/>
      <c r="P30" s="339"/>
      <c r="Q30" s="339"/>
      <c r="R30" s="340"/>
      <c r="S30" s="185"/>
      <c r="T30" s="341" t="s">
        <v>2237</v>
      </c>
      <c r="U30" s="342"/>
      <c r="V30" s="342"/>
      <c r="W30" s="342"/>
      <c r="X30" s="343"/>
    </row>
    <row r="31" spans="2:25" ht="16.899999999999999" customHeight="1" thickBot="1" x14ac:dyDescent="0.3">
      <c r="B31" s="402"/>
      <c r="C31" s="403"/>
      <c r="D31" s="403"/>
      <c r="E31" s="403"/>
      <c r="F31" s="404"/>
      <c r="G31" s="185"/>
      <c r="H31" s="341"/>
      <c r="I31" s="342"/>
      <c r="J31" s="342"/>
      <c r="K31" s="342"/>
      <c r="L31" s="343"/>
      <c r="M31" s="185"/>
      <c r="N31" s="338"/>
      <c r="O31" s="339"/>
      <c r="P31" s="339"/>
      <c r="Q31" s="339"/>
      <c r="R31" s="340"/>
      <c r="S31" s="185"/>
      <c r="T31" s="341"/>
      <c r="U31" s="342"/>
      <c r="V31" s="342"/>
      <c r="W31" s="342"/>
      <c r="X31" s="343"/>
    </row>
    <row r="32" spans="2:25" ht="16.899999999999999" customHeight="1" thickTop="1" x14ac:dyDescent="0.25">
      <c r="B32" s="333"/>
      <c r="C32" s="333"/>
      <c r="D32" s="333"/>
      <c r="E32" s="333"/>
      <c r="F32" s="333"/>
      <c r="G32" s="185"/>
      <c r="H32" s="333"/>
      <c r="I32" s="333"/>
      <c r="J32" s="333"/>
      <c r="K32" s="333"/>
      <c r="L32" s="333"/>
      <c r="M32" s="185"/>
      <c r="N32" s="341" t="s">
        <v>2231</v>
      </c>
      <c r="O32" s="342"/>
      <c r="P32" s="342"/>
      <c r="Q32" s="342"/>
      <c r="R32" s="343"/>
      <c r="S32" s="185"/>
      <c r="T32" s="333"/>
      <c r="U32" s="333"/>
      <c r="V32" s="333"/>
      <c r="W32" s="333"/>
      <c r="X32" s="333"/>
    </row>
    <row r="33" spans="2:24" ht="16.899999999999999" customHeight="1" thickBot="1" x14ac:dyDescent="0.3">
      <c r="B33" s="209"/>
      <c r="C33" s="210"/>
      <c r="D33" s="211"/>
      <c r="E33" s="211"/>
      <c r="F33" s="212"/>
      <c r="G33" s="185"/>
      <c r="H33" s="209"/>
      <c r="I33" s="213"/>
      <c r="J33" s="211"/>
      <c r="K33" s="211"/>
      <c r="L33" s="212"/>
      <c r="M33" s="185"/>
      <c r="N33" s="350"/>
      <c r="O33" s="351"/>
      <c r="P33" s="351"/>
      <c r="Q33" s="351"/>
      <c r="R33" s="352"/>
      <c r="S33" s="185"/>
      <c r="T33" s="209"/>
      <c r="U33" s="213"/>
      <c r="V33" s="211"/>
      <c r="W33" s="213"/>
      <c r="X33" s="212"/>
    </row>
    <row r="34" spans="2:24" x14ac:dyDescent="0.25">
      <c r="B34" s="209"/>
      <c r="C34" s="210"/>
      <c r="D34" s="211"/>
      <c r="E34" s="211"/>
      <c r="F34" s="212"/>
      <c r="H34" s="209"/>
      <c r="I34" s="213"/>
      <c r="J34" s="211"/>
      <c r="K34" s="211"/>
      <c r="L34" s="212"/>
      <c r="N34" s="334"/>
      <c r="O34" s="334"/>
      <c r="P34" s="334"/>
      <c r="Q34" s="334"/>
      <c r="R34" s="334"/>
    </row>
    <row r="35" spans="2:24" x14ac:dyDescent="0.25">
      <c r="N35" s="209"/>
      <c r="O35" s="213"/>
      <c r="P35" s="211"/>
      <c r="Q35" s="213"/>
      <c r="R35" s="212"/>
    </row>
  </sheetData>
  <sheetProtection algorithmName="SHA-512" hashValue="LRTeBtWmd+8PXZxbtqCTTEG9vC49HFH10nTsMlz6H2VilHvkLH55XsHfBmmSrkZsdjeUeoQTzThhIc46KtOIbw==" saltValue="GR3076Sri6sD1k8u9QBwxg==" spinCount="100000" sheet="1" selectLockedCells="1"/>
  <mergeCells count="22">
    <mergeCell ref="B2:H2"/>
    <mergeCell ref="N2:T2"/>
    <mergeCell ref="D3:F3"/>
    <mergeCell ref="J3:L3"/>
    <mergeCell ref="P3:R3"/>
    <mergeCell ref="V3:X3"/>
    <mergeCell ref="B4:F4"/>
    <mergeCell ref="H4:L4"/>
    <mergeCell ref="N4:R4"/>
    <mergeCell ref="T4:X4"/>
    <mergeCell ref="T32:X32"/>
    <mergeCell ref="N34:R34"/>
    <mergeCell ref="T27:X29"/>
    <mergeCell ref="N29:R31"/>
    <mergeCell ref="B30:F31"/>
    <mergeCell ref="H30:L31"/>
    <mergeCell ref="T30:X31"/>
    <mergeCell ref="B26:F29"/>
    <mergeCell ref="H26:L29"/>
    <mergeCell ref="B32:F32"/>
    <mergeCell ref="H32:L32"/>
    <mergeCell ref="N32:R3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4410C-09EA-4531-87C7-1B0083656C50}">
  <dimension ref="B1:P29"/>
  <sheetViews>
    <sheetView showGridLines="0" showRowColHeaders="0" zoomScale="60" zoomScaleNormal="60" workbookViewId="0">
      <selection activeCell="F28" sqref="F28"/>
    </sheetView>
  </sheetViews>
  <sheetFormatPr defaultRowHeight="15" x14ac:dyDescent="0.25"/>
  <cols>
    <col min="2" max="2" width="14.140625" bestFit="1" customWidth="1"/>
    <col min="3" max="3" width="40.28515625" customWidth="1"/>
    <col min="4" max="4" width="13.5703125" bestFit="1" customWidth="1"/>
    <col min="5" max="5" width="2.7109375" customWidth="1"/>
    <col min="6" max="6" width="14.140625" bestFit="1" customWidth="1"/>
    <col min="7" max="7" width="37.140625" bestFit="1" customWidth="1"/>
    <col min="8" max="8" width="13.5703125" bestFit="1" customWidth="1"/>
    <col min="9" max="9" width="2.7109375" customWidth="1"/>
    <col min="10" max="10" width="14.28515625" bestFit="1" customWidth="1"/>
    <col min="11" max="11" width="39.42578125" bestFit="1" customWidth="1"/>
    <col min="12" max="12" width="13.5703125" bestFit="1" customWidth="1"/>
    <col min="13" max="13" width="2.7109375" customWidth="1"/>
    <col min="14" max="14" width="14.28515625" bestFit="1" customWidth="1"/>
    <col min="15" max="15" width="34.85546875" bestFit="1" customWidth="1"/>
    <col min="16" max="16" width="13.5703125" bestFit="1" customWidth="1"/>
  </cols>
  <sheetData>
    <row r="1" spans="2:16" ht="15.75" thickBot="1" x14ac:dyDescent="0.3"/>
    <row r="2" spans="2:16" ht="22.9" customHeight="1" thickTop="1" thickBot="1" x14ac:dyDescent="0.35">
      <c r="B2" s="369" t="s">
        <v>2255</v>
      </c>
      <c r="C2" s="370"/>
      <c r="D2" s="370"/>
      <c r="E2" s="370"/>
      <c r="F2" s="370"/>
      <c r="G2" s="370"/>
      <c r="H2" s="371"/>
      <c r="I2" s="217"/>
      <c r="J2" s="372" t="s">
        <v>2256</v>
      </c>
      <c r="K2" s="373"/>
      <c r="L2" s="373"/>
      <c r="M2" s="373"/>
      <c r="N2" s="373"/>
      <c r="O2" s="373"/>
      <c r="P2" s="374"/>
    </row>
    <row r="3" spans="2:16" ht="19.899999999999999" customHeight="1" thickTop="1" thickBot="1" x14ac:dyDescent="0.3">
      <c r="B3" s="177" t="s">
        <v>1408</v>
      </c>
      <c r="C3" s="178" t="s">
        <v>2106</v>
      </c>
      <c r="D3" s="179" t="s">
        <v>2107</v>
      </c>
      <c r="E3" s="9"/>
      <c r="F3" s="177" t="s">
        <v>1408</v>
      </c>
      <c r="G3" s="178" t="s">
        <v>2106</v>
      </c>
      <c r="H3" s="179" t="s">
        <v>2107</v>
      </c>
      <c r="I3" s="9"/>
      <c r="J3" s="177" t="s">
        <v>1408</v>
      </c>
      <c r="K3" s="178" t="s">
        <v>2106</v>
      </c>
      <c r="L3" s="179" t="s">
        <v>2107</v>
      </c>
      <c r="M3" s="9"/>
      <c r="N3" s="177" t="s">
        <v>1408</v>
      </c>
      <c r="O3" s="178" t="s">
        <v>2106</v>
      </c>
      <c r="P3" s="179" t="s">
        <v>2107</v>
      </c>
    </row>
    <row r="4" spans="2:16" ht="16.899999999999999" customHeight="1" thickBot="1" x14ac:dyDescent="0.3">
      <c r="B4" s="363" t="s">
        <v>2108</v>
      </c>
      <c r="C4" s="364"/>
      <c r="D4" s="365"/>
      <c r="F4" s="363" t="s">
        <v>2134</v>
      </c>
      <c r="G4" s="364"/>
      <c r="H4" s="365"/>
      <c r="J4" s="375" t="s">
        <v>2182</v>
      </c>
      <c r="K4" s="376"/>
      <c r="L4" s="377"/>
      <c r="N4" s="378" t="s">
        <v>2194</v>
      </c>
      <c r="O4" s="379"/>
      <c r="P4" s="380"/>
    </row>
    <row r="5" spans="2:16" ht="16.899999999999999" customHeight="1" thickBot="1" x14ac:dyDescent="0.3">
      <c r="B5" s="405">
        <v>500</v>
      </c>
      <c r="C5" s="406" t="s">
        <v>2110</v>
      </c>
      <c r="D5" s="407" t="s">
        <v>2111</v>
      </c>
      <c r="F5" s="405">
        <v>540</v>
      </c>
      <c r="G5" s="406" t="s">
        <v>2136</v>
      </c>
      <c r="H5" s="407" t="s">
        <v>2137</v>
      </c>
      <c r="J5" s="170">
        <v>600</v>
      </c>
      <c r="K5" s="171" t="s">
        <v>1390</v>
      </c>
      <c r="L5" s="172" t="s">
        <v>2111</v>
      </c>
      <c r="N5" s="170">
        <v>640</v>
      </c>
      <c r="O5" s="171" t="s">
        <v>2195</v>
      </c>
      <c r="P5" s="172" t="s">
        <v>2137</v>
      </c>
    </row>
    <row r="6" spans="2:16" ht="16.899999999999999" customHeight="1" thickBot="1" x14ac:dyDescent="0.3">
      <c r="B6" s="405">
        <v>501</v>
      </c>
      <c r="C6" s="406" t="s">
        <v>2113</v>
      </c>
      <c r="D6" s="407" t="s">
        <v>2114</v>
      </c>
      <c r="F6" s="405">
        <v>541</v>
      </c>
      <c r="G6" s="406" t="s">
        <v>2139</v>
      </c>
      <c r="H6" s="407" t="s">
        <v>2117</v>
      </c>
      <c r="J6" s="170">
        <v>601</v>
      </c>
      <c r="K6" s="171" t="s">
        <v>1391</v>
      </c>
      <c r="L6" s="172" t="s">
        <v>2114</v>
      </c>
      <c r="N6" s="170">
        <v>641</v>
      </c>
      <c r="O6" s="171" t="s">
        <v>2196</v>
      </c>
      <c r="P6" s="172" t="s">
        <v>2117</v>
      </c>
    </row>
    <row r="7" spans="2:16" ht="16.899999999999999" customHeight="1" thickBot="1" x14ac:dyDescent="0.3">
      <c r="B7" s="405">
        <v>502</v>
      </c>
      <c r="C7" s="406" t="s">
        <v>2116</v>
      </c>
      <c r="D7" s="407" t="s">
        <v>2117</v>
      </c>
      <c r="F7" s="405">
        <v>542</v>
      </c>
      <c r="G7" s="406" t="s">
        <v>2141</v>
      </c>
      <c r="H7" s="407" t="s">
        <v>2120</v>
      </c>
      <c r="J7" s="170">
        <v>602</v>
      </c>
      <c r="K7" s="171" t="s">
        <v>1392</v>
      </c>
      <c r="L7" s="172" t="s">
        <v>2117</v>
      </c>
      <c r="N7" s="170">
        <v>642</v>
      </c>
      <c r="O7" s="171" t="s">
        <v>2197</v>
      </c>
      <c r="P7" s="172" t="s">
        <v>2120</v>
      </c>
    </row>
    <row r="8" spans="2:16" ht="16.899999999999999" customHeight="1" thickBot="1" x14ac:dyDescent="0.3">
      <c r="B8" s="405">
        <v>503</v>
      </c>
      <c r="C8" s="406" t="s">
        <v>2119</v>
      </c>
      <c r="D8" s="407" t="s">
        <v>2120</v>
      </c>
      <c r="F8" s="405">
        <v>543</v>
      </c>
      <c r="G8" s="406" t="s">
        <v>2143</v>
      </c>
      <c r="H8" s="407" t="s">
        <v>2122</v>
      </c>
      <c r="J8" s="170">
        <v>603</v>
      </c>
      <c r="K8" s="171" t="s">
        <v>1393</v>
      </c>
      <c r="L8" s="172" t="s">
        <v>2120</v>
      </c>
      <c r="N8" s="170">
        <v>643</v>
      </c>
      <c r="O8" s="171" t="s">
        <v>2198</v>
      </c>
      <c r="P8" s="172" t="s">
        <v>2122</v>
      </c>
    </row>
    <row r="9" spans="2:16" ht="16.899999999999999" customHeight="1" thickBot="1" x14ac:dyDescent="0.3">
      <c r="B9" s="405">
        <v>504</v>
      </c>
      <c r="C9" s="406" t="s">
        <v>2121</v>
      </c>
      <c r="D9" s="407" t="s">
        <v>2122</v>
      </c>
      <c r="F9" s="405">
        <v>544</v>
      </c>
      <c r="G9" s="406" t="s">
        <v>2146</v>
      </c>
      <c r="H9" s="407" t="s">
        <v>2124</v>
      </c>
      <c r="J9" s="170">
        <v>604</v>
      </c>
      <c r="K9" s="171" t="s">
        <v>1394</v>
      </c>
      <c r="L9" s="172" t="s">
        <v>2122</v>
      </c>
      <c r="N9" s="170">
        <v>644</v>
      </c>
      <c r="O9" s="171" t="s">
        <v>2199</v>
      </c>
      <c r="P9" s="172" t="s">
        <v>2124</v>
      </c>
    </row>
    <row r="10" spans="2:16" ht="16.899999999999999" customHeight="1" thickBot="1" x14ac:dyDescent="0.3">
      <c r="B10" s="405">
        <v>505</v>
      </c>
      <c r="C10" s="406" t="s">
        <v>2123</v>
      </c>
      <c r="D10" s="407" t="s">
        <v>2124</v>
      </c>
      <c r="F10" s="405">
        <v>545</v>
      </c>
      <c r="G10" s="406" t="s">
        <v>2148</v>
      </c>
      <c r="H10" s="407" t="s">
        <v>2149</v>
      </c>
      <c r="J10" s="170">
        <v>605</v>
      </c>
      <c r="K10" s="171" t="s">
        <v>1395</v>
      </c>
      <c r="L10" s="172" t="s">
        <v>2189</v>
      </c>
      <c r="N10" s="170">
        <v>645</v>
      </c>
      <c r="O10" s="171" t="s">
        <v>2200</v>
      </c>
      <c r="P10" s="172" t="s">
        <v>2149</v>
      </c>
    </row>
    <row r="11" spans="2:16" ht="16.899999999999999" customHeight="1" thickBot="1" x14ac:dyDescent="0.3">
      <c r="B11" s="405">
        <v>506</v>
      </c>
      <c r="C11" s="406" t="s">
        <v>1412</v>
      </c>
      <c r="D11" s="407" t="s">
        <v>2272</v>
      </c>
      <c r="F11" s="405">
        <v>546</v>
      </c>
      <c r="G11" s="406" t="s">
        <v>2152</v>
      </c>
      <c r="H11" s="407" t="s">
        <v>2145</v>
      </c>
      <c r="J11" s="170">
        <v>606</v>
      </c>
      <c r="K11" s="171" t="s">
        <v>1396</v>
      </c>
      <c r="L11" s="172" t="s">
        <v>2275</v>
      </c>
      <c r="N11" s="170">
        <v>646</v>
      </c>
      <c r="O11" s="171" t="s">
        <v>2201</v>
      </c>
      <c r="P11" s="172" t="s">
        <v>2162</v>
      </c>
    </row>
    <row r="12" spans="2:16" ht="16.899999999999999" customHeight="1" thickBot="1" x14ac:dyDescent="0.3">
      <c r="B12" s="405">
        <v>507</v>
      </c>
      <c r="C12" s="406" t="s">
        <v>1397</v>
      </c>
      <c r="D12" s="407" t="s">
        <v>2273</v>
      </c>
      <c r="F12" s="405">
        <v>547</v>
      </c>
      <c r="G12" s="406" t="s">
        <v>2154</v>
      </c>
      <c r="H12" s="407" t="s">
        <v>2151</v>
      </c>
      <c r="J12" s="170">
        <v>607</v>
      </c>
      <c r="K12" s="171" t="s">
        <v>1398</v>
      </c>
      <c r="L12" s="172" t="s">
        <v>2273</v>
      </c>
      <c r="N12" s="378" t="s">
        <v>2202</v>
      </c>
      <c r="O12" s="379"/>
      <c r="P12" s="380"/>
    </row>
    <row r="13" spans="2:16" ht="16.899999999999999" customHeight="1" thickBot="1" x14ac:dyDescent="0.3">
      <c r="B13" s="405">
        <v>508</v>
      </c>
      <c r="C13" s="406" t="s">
        <v>1399</v>
      </c>
      <c r="D13" s="407" t="s">
        <v>2274</v>
      </c>
      <c r="F13" s="375" t="s">
        <v>2155</v>
      </c>
      <c r="G13" s="376"/>
      <c r="H13" s="377"/>
      <c r="J13" s="214">
        <v>608</v>
      </c>
      <c r="K13" s="215" t="s">
        <v>1400</v>
      </c>
      <c r="L13" s="216" t="s">
        <v>1411</v>
      </c>
      <c r="N13" s="170">
        <v>650</v>
      </c>
      <c r="O13" s="171" t="s">
        <v>2203</v>
      </c>
      <c r="P13" s="172" t="s">
        <v>2157</v>
      </c>
    </row>
    <row r="14" spans="2:16" ht="16.899999999999999" customHeight="1" thickBot="1" x14ac:dyDescent="0.3">
      <c r="B14" s="408">
        <v>509</v>
      </c>
      <c r="C14" s="409" t="s">
        <v>2129</v>
      </c>
      <c r="D14" s="410" t="s">
        <v>1410</v>
      </c>
      <c r="F14" s="405">
        <v>550</v>
      </c>
      <c r="G14" s="406" t="s">
        <v>2156</v>
      </c>
      <c r="H14" s="407" t="s">
        <v>2157</v>
      </c>
      <c r="J14" s="375" t="s">
        <v>2209</v>
      </c>
      <c r="K14" s="376"/>
      <c r="L14" s="377"/>
      <c r="N14" s="170">
        <v>651</v>
      </c>
      <c r="O14" s="171" t="s">
        <v>2204</v>
      </c>
      <c r="P14" s="172" t="s">
        <v>2122</v>
      </c>
    </row>
    <row r="15" spans="2:16" ht="16.899999999999999" customHeight="1" thickBot="1" x14ac:dyDescent="0.3">
      <c r="B15" s="366" t="s">
        <v>2164</v>
      </c>
      <c r="C15" s="367"/>
      <c r="D15" s="368"/>
      <c r="F15" s="405">
        <v>551</v>
      </c>
      <c r="G15" s="406" t="s">
        <v>2158</v>
      </c>
      <c r="H15" s="407" t="s">
        <v>2122</v>
      </c>
      <c r="J15" s="170">
        <v>630</v>
      </c>
      <c r="K15" s="171" t="s">
        <v>1414</v>
      </c>
      <c r="L15" s="172" t="s">
        <v>2166</v>
      </c>
      <c r="N15" s="170">
        <v>652</v>
      </c>
      <c r="O15" s="171" t="s">
        <v>2205</v>
      </c>
      <c r="P15" s="172" t="s">
        <v>2124</v>
      </c>
    </row>
    <row r="16" spans="2:16" ht="16.899999999999999" customHeight="1" thickBot="1" x14ac:dyDescent="0.3">
      <c r="B16" s="405">
        <v>530</v>
      </c>
      <c r="C16" s="406" t="s">
        <v>1413</v>
      </c>
      <c r="D16" s="407" t="s">
        <v>2166</v>
      </c>
      <c r="F16" s="405">
        <v>552</v>
      </c>
      <c r="G16" s="406" t="s">
        <v>2159</v>
      </c>
      <c r="H16" s="407" t="s">
        <v>2124</v>
      </c>
      <c r="J16" s="170">
        <v>631</v>
      </c>
      <c r="K16" s="171" t="s">
        <v>1402</v>
      </c>
      <c r="L16" s="172" t="s">
        <v>2276</v>
      </c>
      <c r="N16" s="170">
        <v>653</v>
      </c>
      <c r="O16" s="171" t="s">
        <v>2206</v>
      </c>
      <c r="P16" s="172" t="s">
        <v>2149</v>
      </c>
    </row>
    <row r="17" spans="2:16" ht="16.899999999999999" customHeight="1" thickBot="1" x14ac:dyDescent="0.3">
      <c r="B17" s="405">
        <v>531</v>
      </c>
      <c r="C17" s="406" t="s">
        <v>1401</v>
      </c>
      <c r="D17" s="407" t="s">
        <v>2276</v>
      </c>
      <c r="F17" s="405">
        <v>553</v>
      </c>
      <c r="G17" s="406" t="s">
        <v>2160</v>
      </c>
      <c r="H17" s="407" t="s">
        <v>2149</v>
      </c>
      <c r="J17" s="170">
        <v>632</v>
      </c>
      <c r="K17" s="171" t="s">
        <v>1404</v>
      </c>
      <c r="L17" s="172" t="s">
        <v>2277</v>
      </c>
      <c r="N17" s="170">
        <v>654</v>
      </c>
      <c r="O17" s="171" t="s">
        <v>2207</v>
      </c>
      <c r="P17" s="172" t="s">
        <v>2162</v>
      </c>
    </row>
    <row r="18" spans="2:16" ht="16.899999999999999" customHeight="1" thickBot="1" x14ac:dyDescent="0.3">
      <c r="B18" s="405">
        <v>532</v>
      </c>
      <c r="C18" s="406" t="s">
        <v>1403</v>
      </c>
      <c r="D18" s="407" t="s">
        <v>2277</v>
      </c>
      <c r="F18" s="405">
        <v>554</v>
      </c>
      <c r="G18" s="406" t="s">
        <v>2161</v>
      </c>
      <c r="H18" s="407" t="s">
        <v>2162</v>
      </c>
      <c r="J18" s="170">
        <v>633</v>
      </c>
      <c r="K18" s="171" t="s">
        <v>1406</v>
      </c>
      <c r="L18" s="172" t="s">
        <v>2278</v>
      </c>
      <c r="N18" s="378" t="s">
        <v>2214</v>
      </c>
      <c r="O18" s="379"/>
      <c r="P18" s="380"/>
    </row>
    <row r="19" spans="2:16" ht="16.899999999999999" customHeight="1" thickBot="1" x14ac:dyDescent="0.3">
      <c r="B19" s="405">
        <v>533</v>
      </c>
      <c r="C19" s="406" t="s">
        <v>1405</v>
      </c>
      <c r="D19" s="407" t="s">
        <v>2278</v>
      </c>
      <c r="F19" s="375" t="s">
        <v>2174</v>
      </c>
      <c r="G19" s="376"/>
      <c r="H19" s="377"/>
      <c r="J19" s="170">
        <v>634</v>
      </c>
      <c r="K19" s="171" t="s">
        <v>2211</v>
      </c>
      <c r="L19" s="172" t="s">
        <v>2279</v>
      </c>
      <c r="N19" s="170">
        <v>660</v>
      </c>
      <c r="O19" s="171" t="s">
        <v>2216</v>
      </c>
      <c r="P19" s="172" t="s">
        <v>2124</v>
      </c>
    </row>
    <row r="20" spans="2:16" ht="16.899999999999999" customHeight="1" thickBot="1" x14ac:dyDescent="0.3">
      <c r="B20" s="405">
        <v>534</v>
      </c>
      <c r="C20" s="406" t="s">
        <v>1407</v>
      </c>
      <c r="D20" s="407" t="s">
        <v>2279</v>
      </c>
      <c r="F20" s="405">
        <v>560</v>
      </c>
      <c r="G20" s="406" t="s">
        <v>2176</v>
      </c>
      <c r="H20" s="407" t="s">
        <v>2124</v>
      </c>
      <c r="J20" s="170">
        <v>635</v>
      </c>
      <c r="K20" s="171" t="s">
        <v>2212</v>
      </c>
      <c r="L20" s="172" t="s">
        <v>1410</v>
      </c>
      <c r="N20" s="170">
        <v>661</v>
      </c>
      <c r="O20" s="171" t="s">
        <v>2217</v>
      </c>
      <c r="P20" s="172" t="s">
        <v>2149</v>
      </c>
    </row>
    <row r="21" spans="2:16" ht="16.899999999999999" customHeight="1" thickBot="1" x14ac:dyDescent="0.3">
      <c r="B21" s="405">
        <v>535</v>
      </c>
      <c r="C21" s="406" t="s">
        <v>2172</v>
      </c>
      <c r="D21" s="407" t="s">
        <v>1410</v>
      </c>
      <c r="F21" s="405">
        <v>561</v>
      </c>
      <c r="G21" s="406" t="s">
        <v>2178</v>
      </c>
      <c r="H21" s="407" t="s">
        <v>2149</v>
      </c>
      <c r="N21" s="174">
        <v>662</v>
      </c>
      <c r="O21" s="175" t="s">
        <v>2218</v>
      </c>
      <c r="P21" s="173" t="s">
        <v>2162</v>
      </c>
    </row>
    <row r="22" spans="2:16" ht="16.899999999999999" customHeight="1" thickBot="1" x14ac:dyDescent="0.3">
      <c r="F22" s="405">
        <v>562</v>
      </c>
      <c r="G22" s="406" t="s">
        <v>2180</v>
      </c>
      <c r="H22" s="411" t="s">
        <v>2162</v>
      </c>
    </row>
    <row r="23" spans="2:16" ht="16.899999999999999" customHeight="1" x14ac:dyDescent="0.25"/>
    <row r="24" spans="2:16" ht="16.899999999999999" customHeight="1" x14ac:dyDescent="0.25"/>
    <row r="25" spans="2:16" ht="16.899999999999999" customHeight="1" x14ac:dyDescent="0.25"/>
    <row r="26" spans="2:16" ht="16.899999999999999" customHeight="1" x14ac:dyDescent="0.25"/>
    <row r="27" spans="2:16" ht="16.899999999999999" customHeight="1" x14ac:dyDescent="0.25"/>
    <row r="28" spans="2:16" ht="16.899999999999999" customHeight="1" x14ac:dyDescent="0.25"/>
    <row r="29" spans="2:16" ht="16.899999999999999" customHeight="1" x14ac:dyDescent="0.25"/>
  </sheetData>
  <sheetProtection algorithmName="SHA-512" hashValue="cNTO0oDHPdHhWOLoT9YqbXJentICeYq5mwV2ow5ZqBb6o7xaA6NvNTL55rdT9U3V6dROY8fTBiExDr88u+Ud3w==" saltValue="3tIQvq/OYOSE8SOdfI9RTQ==" spinCount="100000" sheet="1" selectLockedCells="1"/>
  <mergeCells count="12">
    <mergeCell ref="F19:H19"/>
    <mergeCell ref="J4:L4"/>
    <mergeCell ref="N4:P4"/>
    <mergeCell ref="N12:P12"/>
    <mergeCell ref="N18:P18"/>
    <mergeCell ref="B4:D4"/>
    <mergeCell ref="B15:D15"/>
    <mergeCell ref="F4:H4"/>
    <mergeCell ref="B2:H2"/>
    <mergeCell ref="J2:P2"/>
    <mergeCell ref="J14:L14"/>
    <mergeCell ref="F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BFF0-D2A8-4E60-B0D8-3660632CCAE9}">
  <sheetPr codeName="Planilha2"/>
  <dimension ref="A1:H1994"/>
  <sheetViews>
    <sheetView topLeftCell="A1714" workbookViewId="0">
      <selection activeCell="L1731" sqref="L1731:M1731"/>
    </sheetView>
  </sheetViews>
  <sheetFormatPr defaultRowHeight="15" x14ac:dyDescent="0.25"/>
  <cols>
    <col min="1" max="1" width="46.28515625" customWidth="1"/>
    <col min="2" max="2" width="9.85546875" style="121" bestFit="1" customWidth="1"/>
    <col min="3" max="3" width="8.85546875" style="122"/>
    <col min="4" max="4" width="13.28515625" customWidth="1"/>
    <col min="5" max="5" width="14.28515625" customWidth="1"/>
    <col min="6" max="6" width="12.7109375" bestFit="1" customWidth="1"/>
  </cols>
  <sheetData>
    <row r="1" spans="1:7" ht="16.5" thickTop="1" thickBot="1" x14ac:dyDescent="0.3">
      <c r="A1" s="35" t="s">
        <v>20</v>
      </c>
      <c r="B1" s="36" t="s">
        <v>17</v>
      </c>
      <c r="C1" s="37" t="s">
        <v>18</v>
      </c>
      <c r="D1" s="38" t="s">
        <v>0</v>
      </c>
      <c r="E1" s="38" t="s">
        <v>28</v>
      </c>
      <c r="F1" s="39" t="s">
        <v>19</v>
      </c>
    </row>
    <row r="2" spans="1:7" ht="15.75" thickTop="1" x14ac:dyDescent="0.25">
      <c r="A2" s="40" t="s">
        <v>976</v>
      </c>
      <c r="B2" s="41">
        <v>100</v>
      </c>
      <c r="C2" s="42" t="s">
        <v>1544</v>
      </c>
      <c r="D2" s="43" t="s">
        <v>1</v>
      </c>
      <c r="E2" s="43" t="s">
        <v>29</v>
      </c>
      <c r="F2" s="44" t="s">
        <v>5</v>
      </c>
      <c r="G2" s="45"/>
    </row>
    <row r="3" spans="1:7" x14ac:dyDescent="0.25">
      <c r="A3" s="46" t="s">
        <v>1415</v>
      </c>
      <c r="B3" s="47">
        <v>100</v>
      </c>
      <c r="C3" s="48">
        <v>2020</v>
      </c>
      <c r="D3" s="49" t="s">
        <v>1</v>
      </c>
      <c r="E3" s="49" t="s">
        <v>29</v>
      </c>
      <c r="F3" s="50" t="s">
        <v>5</v>
      </c>
    </row>
    <row r="4" spans="1:7" x14ac:dyDescent="0.25">
      <c r="A4" s="46" t="s">
        <v>1416</v>
      </c>
      <c r="B4" s="47">
        <v>100</v>
      </c>
      <c r="C4" s="48">
        <v>2021</v>
      </c>
      <c r="D4" s="49" t="s">
        <v>1</v>
      </c>
      <c r="E4" s="49" t="s">
        <v>29</v>
      </c>
      <c r="F4" s="50" t="s">
        <v>5</v>
      </c>
    </row>
    <row r="5" spans="1:7" x14ac:dyDescent="0.25">
      <c r="A5" s="46" t="s">
        <v>1417</v>
      </c>
      <c r="B5" s="47">
        <v>100</v>
      </c>
      <c r="C5" s="48">
        <v>2022</v>
      </c>
      <c r="D5" s="49" t="s">
        <v>1</v>
      </c>
      <c r="E5" s="49" t="s">
        <v>29</v>
      </c>
      <c r="F5" s="50" t="s">
        <v>5</v>
      </c>
    </row>
    <row r="6" spans="1:7" x14ac:dyDescent="0.25">
      <c r="A6" s="46" t="s">
        <v>1418</v>
      </c>
      <c r="B6" s="47">
        <v>100</v>
      </c>
      <c r="C6" s="48">
        <v>2023</v>
      </c>
      <c r="D6" s="49" t="s">
        <v>1</v>
      </c>
      <c r="E6" s="49" t="s">
        <v>29</v>
      </c>
      <c r="F6" s="50" t="s">
        <v>5</v>
      </c>
    </row>
    <row r="7" spans="1:7" ht="15.75" thickBot="1" x14ac:dyDescent="0.3">
      <c r="A7" s="51" t="s">
        <v>1545</v>
      </c>
      <c r="B7" s="52">
        <v>100</v>
      </c>
      <c r="C7" s="53">
        <v>2024</v>
      </c>
      <c r="D7" s="54" t="s">
        <v>1</v>
      </c>
      <c r="E7" s="54" t="s">
        <v>29</v>
      </c>
      <c r="F7" s="55" t="s">
        <v>5</v>
      </c>
    </row>
    <row r="8" spans="1:7" ht="15.75" thickTop="1" x14ac:dyDescent="0.25">
      <c r="A8" s="56" t="s">
        <v>974</v>
      </c>
      <c r="B8" s="57">
        <v>101</v>
      </c>
      <c r="C8" s="58">
        <v>2016</v>
      </c>
      <c r="D8" s="59" t="s">
        <v>1</v>
      </c>
      <c r="E8" s="59" t="s">
        <v>29</v>
      </c>
      <c r="F8" s="60" t="s">
        <v>5</v>
      </c>
    </row>
    <row r="9" spans="1:7" ht="15.75" thickBot="1" x14ac:dyDescent="0.3">
      <c r="A9" s="61" t="s">
        <v>975</v>
      </c>
      <c r="B9" s="62">
        <v>101</v>
      </c>
      <c r="C9" s="63">
        <v>2017</v>
      </c>
      <c r="D9" s="64" t="s">
        <v>1</v>
      </c>
      <c r="E9" s="64" t="s">
        <v>29</v>
      </c>
      <c r="F9" s="65" t="s">
        <v>5</v>
      </c>
    </row>
    <row r="10" spans="1:7" ht="15.75" thickTop="1" x14ac:dyDescent="0.25">
      <c r="A10" s="40" t="s">
        <v>233</v>
      </c>
      <c r="B10" s="41">
        <v>102</v>
      </c>
      <c r="C10" s="42">
        <v>2015</v>
      </c>
      <c r="D10" s="43" t="s">
        <v>1</v>
      </c>
      <c r="E10" s="43" t="s">
        <v>29</v>
      </c>
      <c r="F10" s="44" t="s">
        <v>5</v>
      </c>
    </row>
    <row r="11" spans="1:7" ht="15.75" thickBot="1" x14ac:dyDescent="0.3">
      <c r="A11" s="51" t="s">
        <v>234</v>
      </c>
      <c r="B11" s="52">
        <v>102</v>
      </c>
      <c r="C11" s="53">
        <v>2016</v>
      </c>
      <c r="D11" s="54" t="s">
        <v>1</v>
      </c>
      <c r="E11" s="54" t="s">
        <v>29</v>
      </c>
      <c r="F11" s="55" t="s">
        <v>5</v>
      </c>
    </row>
    <row r="12" spans="1:7" ht="15.75" thickTop="1" x14ac:dyDescent="0.25">
      <c r="A12" s="56" t="s">
        <v>1419</v>
      </c>
      <c r="B12" s="57">
        <v>103</v>
      </c>
      <c r="C12" s="58">
        <v>2013</v>
      </c>
      <c r="D12" s="59" t="s">
        <v>1</v>
      </c>
      <c r="E12" s="59" t="s">
        <v>617</v>
      </c>
      <c r="F12" s="60" t="s">
        <v>5</v>
      </c>
    </row>
    <row r="13" spans="1:7" ht="15.75" thickBot="1" x14ac:dyDescent="0.3">
      <c r="A13" s="66" t="s">
        <v>1546</v>
      </c>
      <c r="B13" s="67">
        <v>103</v>
      </c>
      <c r="C13" s="68">
        <v>2014</v>
      </c>
      <c r="D13" s="69" t="s">
        <v>1</v>
      </c>
      <c r="E13" s="69" t="s">
        <v>617</v>
      </c>
      <c r="F13" s="70" t="s">
        <v>5</v>
      </c>
    </row>
    <row r="14" spans="1:7" ht="15.75" thickTop="1" x14ac:dyDescent="0.25">
      <c r="A14" s="40" t="s">
        <v>1547</v>
      </c>
      <c r="B14" s="41">
        <v>104</v>
      </c>
      <c r="C14" s="42">
        <v>2013</v>
      </c>
      <c r="D14" s="43" t="s">
        <v>1</v>
      </c>
      <c r="E14" s="43" t="s">
        <v>620</v>
      </c>
      <c r="F14" s="44" t="s">
        <v>5</v>
      </c>
    </row>
    <row r="15" spans="1:7" ht="15.75" thickBot="1" x14ac:dyDescent="0.3">
      <c r="A15" s="51" t="s">
        <v>1420</v>
      </c>
      <c r="B15" s="52">
        <v>104</v>
      </c>
      <c r="C15" s="53">
        <v>2014</v>
      </c>
      <c r="D15" s="54" t="s">
        <v>1</v>
      </c>
      <c r="E15" s="54" t="s">
        <v>620</v>
      </c>
      <c r="F15" s="55" t="s">
        <v>5</v>
      </c>
    </row>
    <row r="16" spans="1:7" ht="15.75" thickTop="1" x14ac:dyDescent="0.25">
      <c r="A16" s="56" t="s">
        <v>616</v>
      </c>
      <c r="B16" s="57">
        <v>105</v>
      </c>
      <c r="C16" s="58">
        <v>2011</v>
      </c>
      <c r="D16" s="59" t="s">
        <v>1</v>
      </c>
      <c r="E16" s="59" t="s">
        <v>617</v>
      </c>
      <c r="F16" s="60" t="s">
        <v>5</v>
      </c>
    </row>
    <row r="17" spans="1:6" ht="15.75" thickBot="1" x14ac:dyDescent="0.3">
      <c r="A17" s="66" t="s">
        <v>618</v>
      </c>
      <c r="B17" s="67">
        <v>105</v>
      </c>
      <c r="C17" s="68">
        <v>2012</v>
      </c>
      <c r="D17" s="69" t="s">
        <v>1</v>
      </c>
      <c r="E17" s="69" t="s">
        <v>617</v>
      </c>
      <c r="F17" s="70" t="s">
        <v>5</v>
      </c>
    </row>
    <row r="18" spans="1:6" ht="15.75" thickTop="1" x14ac:dyDescent="0.25">
      <c r="A18" s="40" t="s">
        <v>619</v>
      </c>
      <c r="B18" s="41">
        <v>106</v>
      </c>
      <c r="C18" s="42">
        <v>2011</v>
      </c>
      <c r="D18" s="43" t="s">
        <v>1</v>
      </c>
      <c r="E18" s="43" t="s">
        <v>620</v>
      </c>
      <c r="F18" s="44" t="s">
        <v>5</v>
      </c>
    </row>
    <row r="19" spans="1:6" ht="15.75" thickBot="1" x14ac:dyDescent="0.3">
      <c r="A19" s="51" t="s">
        <v>621</v>
      </c>
      <c r="B19" s="52">
        <v>106</v>
      </c>
      <c r="C19" s="53">
        <v>2012</v>
      </c>
      <c r="D19" s="54" t="s">
        <v>1</v>
      </c>
      <c r="E19" s="54" t="s">
        <v>620</v>
      </c>
      <c r="F19" s="55" t="s">
        <v>5</v>
      </c>
    </row>
    <row r="20" spans="1:6" ht="15.75" thickTop="1" x14ac:dyDescent="0.25">
      <c r="A20" s="56" t="s">
        <v>622</v>
      </c>
      <c r="B20" s="57">
        <v>107</v>
      </c>
      <c r="C20" s="58">
        <v>2009</v>
      </c>
      <c r="D20" s="59" t="s">
        <v>1</v>
      </c>
      <c r="E20" s="59" t="s">
        <v>617</v>
      </c>
      <c r="F20" s="60" t="s">
        <v>5</v>
      </c>
    </row>
    <row r="21" spans="1:6" ht="15.75" thickBot="1" x14ac:dyDescent="0.3">
      <c r="A21" s="61" t="s">
        <v>623</v>
      </c>
      <c r="B21" s="62">
        <v>107</v>
      </c>
      <c r="C21" s="63">
        <v>2010</v>
      </c>
      <c r="D21" s="64" t="s">
        <v>1</v>
      </c>
      <c r="E21" s="64" t="s">
        <v>617</v>
      </c>
      <c r="F21" s="65" t="s">
        <v>5</v>
      </c>
    </row>
    <row r="22" spans="1:6" ht="15.75" thickTop="1" x14ac:dyDescent="0.25">
      <c r="A22" s="46" t="s">
        <v>624</v>
      </c>
      <c r="B22" s="47">
        <v>108</v>
      </c>
      <c r="C22" s="48">
        <v>2009</v>
      </c>
      <c r="D22" s="49" t="s">
        <v>1</v>
      </c>
      <c r="E22" s="49" t="s">
        <v>620</v>
      </c>
      <c r="F22" s="50" t="s">
        <v>5</v>
      </c>
    </row>
    <row r="23" spans="1:6" ht="15.75" thickBot="1" x14ac:dyDescent="0.3">
      <c r="A23" s="51" t="s">
        <v>625</v>
      </c>
      <c r="B23" s="52">
        <v>108</v>
      </c>
      <c r="C23" s="53">
        <v>2010</v>
      </c>
      <c r="D23" s="54" t="s">
        <v>1</v>
      </c>
      <c r="E23" s="54" t="s">
        <v>620</v>
      </c>
      <c r="F23" s="55" t="s">
        <v>5</v>
      </c>
    </row>
    <row r="24" spans="1:6" ht="15.75" thickTop="1" x14ac:dyDescent="0.25">
      <c r="A24" s="56" t="s">
        <v>626</v>
      </c>
      <c r="B24" s="57">
        <v>109</v>
      </c>
      <c r="C24" s="58">
        <v>2007</v>
      </c>
      <c r="D24" s="59" t="s">
        <v>1</v>
      </c>
      <c r="E24" s="59" t="s">
        <v>617</v>
      </c>
      <c r="F24" s="60" t="s">
        <v>5</v>
      </c>
    </row>
    <row r="25" spans="1:6" ht="15.75" thickBot="1" x14ac:dyDescent="0.3">
      <c r="A25" s="61" t="s">
        <v>627</v>
      </c>
      <c r="B25" s="62">
        <v>109</v>
      </c>
      <c r="C25" s="63">
        <v>2008</v>
      </c>
      <c r="D25" s="64" t="s">
        <v>1</v>
      </c>
      <c r="E25" s="64" t="s">
        <v>617</v>
      </c>
      <c r="F25" s="65" t="s">
        <v>5</v>
      </c>
    </row>
    <row r="26" spans="1:6" ht="15.75" thickTop="1" x14ac:dyDescent="0.25">
      <c r="A26" s="46" t="s">
        <v>628</v>
      </c>
      <c r="B26" s="47">
        <v>110</v>
      </c>
      <c r="C26" s="48">
        <v>2007</v>
      </c>
      <c r="D26" s="49" t="s">
        <v>1</v>
      </c>
      <c r="E26" s="49" t="s">
        <v>620</v>
      </c>
      <c r="F26" s="50" t="s">
        <v>5</v>
      </c>
    </row>
    <row r="27" spans="1:6" ht="15.75" thickBot="1" x14ac:dyDescent="0.3">
      <c r="A27" s="51" t="s">
        <v>629</v>
      </c>
      <c r="B27" s="52">
        <v>110</v>
      </c>
      <c r="C27" s="53">
        <v>2008</v>
      </c>
      <c r="D27" s="54" t="s">
        <v>1</v>
      </c>
      <c r="E27" s="54" t="s">
        <v>620</v>
      </c>
      <c r="F27" s="55" t="s">
        <v>5</v>
      </c>
    </row>
    <row r="28" spans="1:6" ht="15.75" thickTop="1" x14ac:dyDescent="0.25">
      <c r="A28" s="56" t="s">
        <v>636</v>
      </c>
      <c r="B28" s="57">
        <v>111</v>
      </c>
      <c r="C28" s="58">
        <v>1990</v>
      </c>
      <c r="D28" s="59" t="s">
        <v>1</v>
      </c>
      <c r="E28" s="59" t="s">
        <v>617</v>
      </c>
      <c r="F28" s="60" t="s">
        <v>5</v>
      </c>
    </row>
    <row r="29" spans="1:6" x14ac:dyDescent="0.25">
      <c r="A29" s="66" t="s">
        <v>637</v>
      </c>
      <c r="B29" s="67">
        <v>111</v>
      </c>
      <c r="C29" s="68">
        <v>1991</v>
      </c>
      <c r="D29" s="69" t="s">
        <v>1</v>
      </c>
      <c r="E29" s="69" t="s">
        <v>617</v>
      </c>
      <c r="F29" s="70" t="s">
        <v>5</v>
      </c>
    </row>
    <row r="30" spans="1:6" x14ac:dyDescent="0.25">
      <c r="A30" s="66" t="s">
        <v>638</v>
      </c>
      <c r="B30" s="67">
        <v>111</v>
      </c>
      <c r="C30" s="68">
        <v>1992</v>
      </c>
      <c r="D30" s="69" t="s">
        <v>1</v>
      </c>
      <c r="E30" s="69" t="s">
        <v>617</v>
      </c>
      <c r="F30" s="70" t="s">
        <v>5</v>
      </c>
    </row>
    <row r="31" spans="1:6" x14ac:dyDescent="0.25">
      <c r="A31" s="66" t="s">
        <v>639</v>
      </c>
      <c r="B31" s="67">
        <v>111</v>
      </c>
      <c r="C31" s="68">
        <v>1993</v>
      </c>
      <c r="D31" s="69" t="s">
        <v>1</v>
      </c>
      <c r="E31" s="69" t="s">
        <v>617</v>
      </c>
      <c r="F31" s="70" t="s">
        <v>5</v>
      </c>
    </row>
    <row r="32" spans="1:6" x14ac:dyDescent="0.25">
      <c r="A32" s="66" t="s">
        <v>640</v>
      </c>
      <c r="B32" s="67">
        <v>111</v>
      </c>
      <c r="C32" s="68">
        <v>1994</v>
      </c>
      <c r="D32" s="69" t="s">
        <v>1</v>
      </c>
      <c r="E32" s="69" t="s">
        <v>617</v>
      </c>
      <c r="F32" s="70" t="s">
        <v>5</v>
      </c>
    </row>
    <row r="33" spans="1:6" x14ac:dyDescent="0.25">
      <c r="A33" s="66" t="s">
        <v>641</v>
      </c>
      <c r="B33" s="67">
        <v>111</v>
      </c>
      <c r="C33" s="68">
        <v>1995</v>
      </c>
      <c r="D33" s="69" t="s">
        <v>1</v>
      </c>
      <c r="E33" s="69" t="s">
        <v>617</v>
      </c>
      <c r="F33" s="70" t="s">
        <v>5</v>
      </c>
    </row>
    <row r="34" spans="1:6" x14ac:dyDescent="0.25">
      <c r="A34" s="66" t="s">
        <v>642</v>
      </c>
      <c r="B34" s="67">
        <v>111</v>
      </c>
      <c r="C34" s="68">
        <v>1996</v>
      </c>
      <c r="D34" s="69" t="s">
        <v>1</v>
      </c>
      <c r="E34" s="69" t="s">
        <v>617</v>
      </c>
      <c r="F34" s="70" t="s">
        <v>5</v>
      </c>
    </row>
    <row r="35" spans="1:6" x14ac:dyDescent="0.25">
      <c r="A35" s="66" t="s">
        <v>643</v>
      </c>
      <c r="B35" s="67">
        <v>111</v>
      </c>
      <c r="C35" s="68">
        <v>1997</v>
      </c>
      <c r="D35" s="69" t="s">
        <v>1</v>
      </c>
      <c r="E35" s="69" t="s">
        <v>617</v>
      </c>
      <c r="F35" s="70" t="s">
        <v>5</v>
      </c>
    </row>
    <row r="36" spans="1:6" x14ac:dyDescent="0.25">
      <c r="A36" s="66" t="s">
        <v>644</v>
      </c>
      <c r="B36" s="67">
        <v>111</v>
      </c>
      <c r="C36" s="68">
        <v>1998</v>
      </c>
      <c r="D36" s="69" t="s">
        <v>1</v>
      </c>
      <c r="E36" s="69" t="s">
        <v>617</v>
      </c>
      <c r="F36" s="70" t="s">
        <v>5</v>
      </c>
    </row>
    <row r="37" spans="1:6" x14ac:dyDescent="0.25">
      <c r="A37" s="66" t="s">
        <v>645</v>
      </c>
      <c r="B37" s="67">
        <v>111</v>
      </c>
      <c r="C37" s="68">
        <v>1999</v>
      </c>
      <c r="D37" s="69" t="s">
        <v>1</v>
      </c>
      <c r="E37" s="69" t="s">
        <v>617</v>
      </c>
      <c r="F37" s="70" t="s">
        <v>5</v>
      </c>
    </row>
    <row r="38" spans="1:6" x14ac:dyDescent="0.25">
      <c r="A38" s="66" t="s">
        <v>646</v>
      </c>
      <c r="B38" s="67">
        <v>111</v>
      </c>
      <c r="C38" s="68">
        <v>2000</v>
      </c>
      <c r="D38" s="69" t="s">
        <v>1</v>
      </c>
      <c r="E38" s="69" t="s">
        <v>617</v>
      </c>
      <c r="F38" s="70" t="s">
        <v>5</v>
      </c>
    </row>
    <row r="39" spans="1:6" x14ac:dyDescent="0.25">
      <c r="A39" s="66" t="s">
        <v>647</v>
      </c>
      <c r="B39" s="67">
        <v>111</v>
      </c>
      <c r="C39" s="68">
        <v>2001</v>
      </c>
      <c r="D39" s="69" t="s">
        <v>1</v>
      </c>
      <c r="E39" s="69" t="s">
        <v>617</v>
      </c>
      <c r="F39" s="70" t="s">
        <v>5</v>
      </c>
    </row>
    <row r="40" spans="1:6" x14ac:dyDescent="0.25">
      <c r="A40" s="66" t="s">
        <v>648</v>
      </c>
      <c r="B40" s="67">
        <v>111</v>
      </c>
      <c r="C40" s="68">
        <v>2002</v>
      </c>
      <c r="D40" s="69" t="s">
        <v>1</v>
      </c>
      <c r="E40" s="69" t="s">
        <v>617</v>
      </c>
      <c r="F40" s="70" t="s">
        <v>5</v>
      </c>
    </row>
    <row r="41" spans="1:6" x14ac:dyDescent="0.25">
      <c r="A41" s="66" t="s">
        <v>649</v>
      </c>
      <c r="B41" s="67">
        <v>111</v>
      </c>
      <c r="C41" s="68">
        <v>2003</v>
      </c>
      <c r="D41" s="69" t="s">
        <v>1</v>
      </c>
      <c r="E41" s="69" t="s">
        <v>617</v>
      </c>
      <c r="F41" s="70" t="s">
        <v>5</v>
      </c>
    </row>
    <row r="42" spans="1:6" x14ac:dyDescent="0.25">
      <c r="A42" s="66" t="s">
        <v>650</v>
      </c>
      <c r="B42" s="67">
        <v>111</v>
      </c>
      <c r="C42" s="68">
        <v>2004</v>
      </c>
      <c r="D42" s="69" t="s">
        <v>1</v>
      </c>
      <c r="E42" s="69" t="s">
        <v>617</v>
      </c>
      <c r="F42" s="70" t="s">
        <v>5</v>
      </c>
    </row>
    <row r="43" spans="1:6" x14ac:dyDescent="0.25">
      <c r="A43" s="66" t="s">
        <v>630</v>
      </c>
      <c r="B43" s="67">
        <v>111</v>
      </c>
      <c r="C43" s="68">
        <v>2005</v>
      </c>
      <c r="D43" s="69" t="s">
        <v>1</v>
      </c>
      <c r="E43" s="69" t="s">
        <v>617</v>
      </c>
      <c r="F43" s="70" t="s">
        <v>5</v>
      </c>
    </row>
    <row r="44" spans="1:6" ht="15.75" thickBot="1" x14ac:dyDescent="0.3">
      <c r="A44" s="61" t="s">
        <v>631</v>
      </c>
      <c r="B44" s="62">
        <v>111</v>
      </c>
      <c r="C44" s="63">
        <v>2006</v>
      </c>
      <c r="D44" s="64" t="s">
        <v>1</v>
      </c>
      <c r="E44" s="64" t="s">
        <v>617</v>
      </c>
      <c r="F44" s="65" t="s">
        <v>5</v>
      </c>
    </row>
    <row r="45" spans="1:6" ht="15.75" thickTop="1" x14ac:dyDescent="0.25">
      <c r="A45" s="40" t="s">
        <v>781</v>
      </c>
      <c r="B45" s="41">
        <v>112</v>
      </c>
      <c r="C45" s="42">
        <v>1990</v>
      </c>
      <c r="D45" s="43" t="s">
        <v>1</v>
      </c>
      <c r="E45" s="43" t="s">
        <v>620</v>
      </c>
      <c r="F45" s="44" t="s">
        <v>5</v>
      </c>
    </row>
    <row r="46" spans="1:6" x14ac:dyDescent="0.25">
      <c r="A46" s="46" t="s">
        <v>782</v>
      </c>
      <c r="B46" s="47">
        <v>112</v>
      </c>
      <c r="C46" s="48">
        <v>1991</v>
      </c>
      <c r="D46" s="49" t="s">
        <v>1</v>
      </c>
      <c r="E46" s="49" t="s">
        <v>620</v>
      </c>
      <c r="F46" s="50" t="s">
        <v>5</v>
      </c>
    </row>
    <row r="47" spans="1:6" x14ac:dyDescent="0.25">
      <c r="A47" s="46" t="s">
        <v>783</v>
      </c>
      <c r="B47" s="47">
        <v>112</v>
      </c>
      <c r="C47" s="48">
        <v>1992</v>
      </c>
      <c r="D47" s="49" t="s">
        <v>1</v>
      </c>
      <c r="E47" s="49" t="s">
        <v>620</v>
      </c>
      <c r="F47" s="50" t="s">
        <v>5</v>
      </c>
    </row>
    <row r="48" spans="1:6" x14ac:dyDescent="0.25">
      <c r="A48" s="46" t="s">
        <v>784</v>
      </c>
      <c r="B48" s="47">
        <v>112</v>
      </c>
      <c r="C48" s="48">
        <v>1993</v>
      </c>
      <c r="D48" s="49" t="s">
        <v>1</v>
      </c>
      <c r="E48" s="49" t="s">
        <v>620</v>
      </c>
      <c r="F48" s="50" t="s">
        <v>5</v>
      </c>
    </row>
    <row r="49" spans="1:6" x14ac:dyDescent="0.25">
      <c r="A49" s="46" t="s">
        <v>785</v>
      </c>
      <c r="B49" s="47">
        <v>112</v>
      </c>
      <c r="C49" s="48">
        <v>1994</v>
      </c>
      <c r="D49" s="49" t="s">
        <v>1</v>
      </c>
      <c r="E49" s="49" t="s">
        <v>620</v>
      </c>
      <c r="F49" s="50" t="s">
        <v>5</v>
      </c>
    </row>
    <row r="50" spans="1:6" x14ac:dyDescent="0.25">
      <c r="A50" s="46" t="s">
        <v>786</v>
      </c>
      <c r="B50" s="47">
        <v>112</v>
      </c>
      <c r="C50" s="48">
        <v>1995</v>
      </c>
      <c r="D50" s="49" t="s">
        <v>1</v>
      </c>
      <c r="E50" s="49" t="s">
        <v>620</v>
      </c>
      <c r="F50" s="50" t="s">
        <v>5</v>
      </c>
    </row>
    <row r="51" spans="1:6" x14ac:dyDescent="0.25">
      <c r="A51" s="46" t="s">
        <v>787</v>
      </c>
      <c r="B51" s="47">
        <v>112</v>
      </c>
      <c r="C51" s="48">
        <v>1996</v>
      </c>
      <c r="D51" s="49" t="s">
        <v>1</v>
      </c>
      <c r="E51" s="49" t="s">
        <v>620</v>
      </c>
      <c r="F51" s="50" t="s">
        <v>5</v>
      </c>
    </row>
    <row r="52" spans="1:6" x14ac:dyDescent="0.25">
      <c r="A52" s="46" t="s">
        <v>788</v>
      </c>
      <c r="B52" s="47">
        <v>112</v>
      </c>
      <c r="C52" s="48">
        <v>1997</v>
      </c>
      <c r="D52" s="49" t="s">
        <v>1</v>
      </c>
      <c r="E52" s="49" t="s">
        <v>620</v>
      </c>
      <c r="F52" s="50" t="s">
        <v>5</v>
      </c>
    </row>
    <row r="53" spans="1:6" x14ac:dyDescent="0.25">
      <c r="A53" s="46" t="s">
        <v>789</v>
      </c>
      <c r="B53" s="47">
        <v>112</v>
      </c>
      <c r="C53" s="48">
        <v>1998</v>
      </c>
      <c r="D53" s="49" t="s">
        <v>1</v>
      </c>
      <c r="E53" s="49" t="s">
        <v>620</v>
      </c>
      <c r="F53" s="50" t="s">
        <v>5</v>
      </c>
    </row>
    <row r="54" spans="1:6" x14ac:dyDescent="0.25">
      <c r="A54" s="46" t="s">
        <v>790</v>
      </c>
      <c r="B54" s="47">
        <v>112</v>
      </c>
      <c r="C54" s="48">
        <v>1999</v>
      </c>
      <c r="D54" s="49" t="s">
        <v>1</v>
      </c>
      <c r="E54" s="49" t="s">
        <v>620</v>
      </c>
      <c r="F54" s="50" t="s">
        <v>5</v>
      </c>
    </row>
    <row r="55" spans="1:6" x14ac:dyDescent="0.25">
      <c r="A55" s="46" t="s">
        <v>791</v>
      </c>
      <c r="B55" s="47">
        <v>112</v>
      </c>
      <c r="C55" s="48">
        <v>2000</v>
      </c>
      <c r="D55" s="49" t="s">
        <v>1</v>
      </c>
      <c r="E55" s="49" t="s">
        <v>620</v>
      </c>
      <c r="F55" s="50" t="s">
        <v>5</v>
      </c>
    </row>
    <row r="56" spans="1:6" x14ac:dyDescent="0.25">
      <c r="A56" s="46" t="s">
        <v>792</v>
      </c>
      <c r="B56" s="47">
        <v>112</v>
      </c>
      <c r="C56" s="48">
        <v>2001</v>
      </c>
      <c r="D56" s="49" t="s">
        <v>1</v>
      </c>
      <c r="E56" s="49" t="s">
        <v>620</v>
      </c>
      <c r="F56" s="50" t="s">
        <v>5</v>
      </c>
    </row>
    <row r="57" spans="1:6" x14ac:dyDescent="0.25">
      <c r="A57" s="46" t="s">
        <v>793</v>
      </c>
      <c r="B57" s="47">
        <v>112</v>
      </c>
      <c r="C57" s="48">
        <v>2002</v>
      </c>
      <c r="D57" s="49" t="s">
        <v>1</v>
      </c>
      <c r="E57" s="49" t="s">
        <v>620</v>
      </c>
      <c r="F57" s="50" t="s">
        <v>5</v>
      </c>
    </row>
    <row r="58" spans="1:6" x14ac:dyDescent="0.25">
      <c r="A58" s="46" t="s">
        <v>794</v>
      </c>
      <c r="B58" s="47">
        <v>112</v>
      </c>
      <c r="C58" s="48">
        <v>2003</v>
      </c>
      <c r="D58" s="49" t="s">
        <v>1</v>
      </c>
      <c r="E58" s="49" t="s">
        <v>620</v>
      </c>
      <c r="F58" s="50" t="s">
        <v>5</v>
      </c>
    </row>
    <row r="59" spans="1:6" x14ac:dyDescent="0.25">
      <c r="A59" s="46" t="s">
        <v>795</v>
      </c>
      <c r="B59" s="47">
        <v>112</v>
      </c>
      <c r="C59" s="48">
        <v>2004</v>
      </c>
      <c r="D59" s="49" t="s">
        <v>1</v>
      </c>
      <c r="E59" s="49" t="s">
        <v>620</v>
      </c>
      <c r="F59" s="50" t="s">
        <v>5</v>
      </c>
    </row>
    <row r="60" spans="1:6" x14ac:dyDescent="0.25">
      <c r="A60" s="46" t="s">
        <v>632</v>
      </c>
      <c r="B60" s="47">
        <v>112</v>
      </c>
      <c r="C60" s="48">
        <v>2005</v>
      </c>
      <c r="D60" s="49" t="s">
        <v>1</v>
      </c>
      <c r="E60" s="49" t="s">
        <v>620</v>
      </c>
      <c r="F60" s="50" t="s">
        <v>5</v>
      </c>
    </row>
    <row r="61" spans="1:6" ht="15.75" thickBot="1" x14ac:dyDescent="0.3">
      <c r="A61" s="51" t="s">
        <v>633</v>
      </c>
      <c r="B61" s="52">
        <v>112</v>
      </c>
      <c r="C61" s="53">
        <v>2006</v>
      </c>
      <c r="D61" s="54" t="s">
        <v>1</v>
      </c>
      <c r="E61" s="54" t="s">
        <v>620</v>
      </c>
      <c r="F61" s="55" t="s">
        <v>5</v>
      </c>
    </row>
    <row r="62" spans="1:6" ht="15.75" thickTop="1" x14ac:dyDescent="0.25">
      <c r="A62" s="56" t="s">
        <v>707</v>
      </c>
      <c r="B62" s="57">
        <v>113</v>
      </c>
      <c r="C62" s="58">
        <v>1980</v>
      </c>
      <c r="D62" s="59" t="s">
        <v>1</v>
      </c>
      <c r="E62" s="59" t="s">
        <v>617</v>
      </c>
      <c r="F62" s="60" t="s">
        <v>5</v>
      </c>
    </row>
    <row r="63" spans="1:6" x14ac:dyDescent="0.25">
      <c r="A63" s="66" t="s">
        <v>708</v>
      </c>
      <c r="B63" s="67">
        <v>113</v>
      </c>
      <c r="C63" s="68">
        <v>1981</v>
      </c>
      <c r="D63" s="69" t="s">
        <v>1</v>
      </c>
      <c r="E63" s="69" t="s">
        <v>617</v>
      </c>
      <c r="F63" s="70" t="s">
        <v>5</v>
      </c>
    </row>
    <row r="64" spans="1:6" x14ac:dyDescent="0.25">
      <c r="A64" s="66" t="s">
        <v>709</v>
      </c>
      <c r="B64" s="67">
        <v>113</v>
      </c>
      <c r="C64" s="68">
        <v>1982</v>
      </c>
      <c r="D64" s="69" t="s">
        <v>1</v>
      </c>
      <c r="E64" s="69" t="s">
        <v>617</v>
      </c>
      <c r="F64" s="70" t="s">
        <v>5</v>
      </c>
    </row>
    <row r="65" spans="1:6" x14ac:dyDescent="0.25">
      <c r="A65" s="66" t="s">
        <v>710</v>
      </c>
      <c r="B65" s="67">
        <v>113</v>
      </c>
      <c r="C65" s="68">
        <v>1983</v>
      </c>
      <c r="D65" s="69" t="s">
        <v>1</v>
      </c>
      <c r="E65" s="69" t="s">
        <v>617</v>
      </c>
      <c r="F65" s="70" t="s">
        <v>5</v>
      </c>
    </row>
    <row r="66" spans="1:6" x14ac:dyDescent="0.25">
      <c r="A66" s="66" t="s">
        <v>711</v>
      </c>
      <c r="B66" s="67">
        <v>113</v>
      </c>
      <c r="C66" s="68">
        <v>1984</v>
      </c>
      <c r="D66" s="69" t="s">
        <v>1</v>
      </c>
      <c r="E66" s="69" t="s">
        <v>617</v>
      </c>
      <c r="F66" s="70" t="s">
        <v>5</v>
      </c>
    </row>
    <row r="67" spans="1:6" x14ac:dyDescent="0.25">
      <c r="A67" s="66" t="s">
        <v>712</v>
      </c>
      <c r="B67" s="67">
        <v>113</v>
      </c>
      <c r="C67" s="68">
        <v>1985</v>
      </c>
      <c r="D67" s="69" t="s">
        <v>1</v>
      </c>
      <c r="E67" s="69" t="s">
        <v>617</v>
      </c>
      <c r="F67" s="70" t="s">
        <v>5</v>
      </c>
    </row>
    <row r="68" spans="1:6" x14ac:dyDescent="0.25">
      <c r="A68" s="66" t="s">
        <v>713</v>
      </c>
      <c r="B68" s="67">
        <v>113</v>
      </c>
      <c r="C68" s="68">
        <v>1986</v>
      </c>
      <c r="D68" s="69" t="s">
        <v>1</v>
      </c>
      <c r="E68" s="69" t="s">
        <v>617</v>
      </c>
      <c r="F68" s="70" t="s">
        <v>5</v>
      </c>
    </row>
    <row r="69" spans="1:6" x14ac:dyDescent="0.25">
      <c r="A69" s="66" t="s">
        <v>714</v>
      </c>
      <c r="B69" s="67">
        <v>113</v>
      </c>
      <c r="C69" s="68">
        <v>1987</v>
      </c>
      <c r="D69" s="69" t="s">
        <v>1</v>
      </c>
      <c r="E69" s="69" t="s">
        <v>617</v>
      </c>
      <c r="F69" s="70" t="s">
        <v>5</v>
      </c>
    </row>
    <row r="70" spans="1:6" x14ac:dyDescent="0.25">
      <c r="A70" s="66" t="s">
        <v>634</v>
      </c>
      <c r="B70" s="67">
        <v>113</v>
      </c>
      <c r="C70" s="68">
        <v>1988</v>
      </c>
      <c r="D70" s="69" t="s">
        <v>1</v>
      </c>
      <c r="E70" s="69" t="s">
        <v>617</v>
      </c>
      <c r="F70" s="70" t="s">
        <v>5</v>
      </c>
    </row>
    <row r="71" spans="1:6" ht="15.75" thickBot="1" x14ac:dyDescent="0.3">
      <c r="A71" s="61" t="s">
        <v>635</v>
      </c>
      <c r="B71" s="62">
        <v>113</v>
      </c>
      <c r="C71" s="63">
        <v>1989</v>
      </c>
      <c r="D71" s="64" t="s">
        <v>1</v>
      </c>
      <c r="E71" s="64" t="s">
        <v>617</v>
      </c>
      <c r="F71" s="65" t="s">
        <v>5</v>
      </c>
    </row>
    <row r="72" spans="1:6" ht="15.75" thickTop="1" x14ac:dyDescent="0.25">
      <c r="A72" s="40" t="s">
        <v>771</v>
      </c>
      <c r="B72" s="41">
        <v>114</v>
      </c>
      <c r="C72" s="42">
        <v>1980</v>
      </c>
      <c r="D72" s="43" t="s">
        <v>1</v>
      </c>
      <c r="E72" s="43" t="s">
        <v>620</v>
      </c>
      <c r="F72" s="44" t="s">
        <v>5</v>
      </c>
    </row>
    <row r="73" spans="1:6" x14ac:dyDescent="0.25">
      <c r="A73" s="46" t="s">
        <v>772</v>
      </c>
      <c r="B73" s="47">
        <v>114</v>
      </c>
      <c r="C73" s="48">
        <v>1981</v>
      </c>
      <c r="D73" s="49" t="s">
        <v>1</v>
      </c>
      <c r="E73" s="49" t="s">
        <v>620</v>
      </c>
      <c r="F73" s="50" t="s">
        <v>5</v>
      </c>
    </row>
    <row r="74" spans="1:6" x14ac:dyDescent="0.25">
      <c r="A74" s="46" t="s">
        <v>773</v>
      </c>
      <c r="B74" s="47">
        <v>114</v>
      </c>
      <c r="C74" s="48">
        <v>1982</v>
      </c>
      <c r="D74" s="49" t="s">
        <v>1</v>
      </c>
      <c r="E74" s="49" t="s">
        <v>620</v>
      </c>
      <c r="F74" s="50" t="s">
        <v>5</v>
      </c>
    </row>
    <row r="75" spans="1:6" x14ac:dyDescent="0.25">
      <c r="A75" s="46" t="s">
        <v>774</v>
      </c>
      <c r="B75" s="47">
        <v>114</v>
      </c>
      <c r="C75" s="48">
        <v>1983</v>
      </c>
      <c r="D75" s="49" t="s">
        <v>1</v>
      </c>
      <c r="E75" s="49" t="s">
        <v>620</v>
      </c>
      <c r="F75" s="50" t="s">
        <v>5</v>
      </c>
    </row>
    <row r="76" spans="1:6" x14ac:dyDescent="0.25">
      <c r="A76" s="46" t="s">
        <v>775</v>
      </c>
      <c r="B76" s="47">
        <v>114</v>
      </c>
      <c r="C76" s="48">
        <v>1984</v>
      </c>
      <c r="D76" s="49" t="s">
        <v>1</v>
      </c>
      <c r="E76" s="49" t="s">
        <v>620</v>
      </c>
      <c r="F76" s="50" t="s">
        <v>5</v>
      </c>
    </row>
    <row r="77" spans="1:6" x14ac:dyDescent="0.25">
      <c r="A77" s="46" t="s">
        <v>776</v>
      </c>
      <c r="B77" s="47">
        <v>114</v>
      </c>
      <c r="C77" s="48">
        <v>1985</v>
      </c>
      <c r="D77" s="49" t="s">
        <v>1</v>
      </c>
      <c r="E77" s="49" t="s">
        <v>620</v>
      </c>
      <c r="F77" s="50" t="s">
        <v>5</v>
      </c>
    </row>
    <row r="78" spans="1:6" x14ac:dyDescent="0.25">
      <c r="A78" s="46" t="s">
        <v>777</v>
      </c>
      <c r="B78" s="47">
        <v>114</v>
      </c>
      <c r="C78" s="48">
        <v>1986</v>
      </c>
      <c r="D78" s="49" t="s">
        <v>1</v>
      </c>
      <c r="E78" s="49" t="s">
        <v>620</v>
      </c>
      <c r="F78" s="50" t="s">
        <v>5</v>
      </c>
    </row>
    <row r="79" spans="1:6" x14ac:dyDescent="0.25">
      <c r="A79" s="46" t="s">
        <v>778</v>
      </c>
      <c r="B79" s="47">
        <v>114</v>
      </c>
      <c r="C79" s="48">
        <v>1987</v>
      </c>
      <c r="D79" s="49" t="s">
        <v>1</v>
      </c>
      <c r="E79" s="49" t="s">
        <v>620</v>
      </c>
      <c r="F79" s="50" t="s">
        <v>5</v>
      </c>
    </row>
    <row r="80" spans="1:6" x14ac:dyDescent="0.25">
      <c r="A80" s="46" t="s">
        <v>779</v>
      </c>
      <c r="B80" s="47">
        <v>114</v>
      </c>
      <c r="C80" s="48">
        <v>1988</v>
      </c>
      <c r="D80" s="49" t="s">
        <v>1</v>
      </c>
      <c r="E80" s="49" t="s">
        <v>620</v>
      </c>
      <c r="F80" s="50" t="s">
        <v>5</v>
      </c>
    </row>
    <row r="81" spans="1:6" ht="15.75" thickBot="1" x14ac:dyDescent="0.3">
      <c r="A81" s="51" t="s">
        <v>780</v>
      </c>
      <c r="B81" s="52">
        <v>114</v>
      </c>
      <c r="C81" s="53">
        <v>1989</v>
      </c>
      <c r="D81" s="54" t="s">
        <v>1</v>
      </c>
      <c r="E81" s="54" t="s">
        <v>620</v>
      </c>
      <c r="F81" s="55" t="s">
        <v>5</v>
      </c>
    </row>
    <row r="82" spans="1:6" ht="15.75" thickTop="1" x14ac:dyDescent="0.25">
      <c r="A82" s="56" t="s">
        <v>697</v>
      </c>
      <c r="B82" s="57">
        <v>115</v>
      </c>
      <c r="C82" s="58">
        <v>1970</v>
      </c>
      <c r="D82" s="59" t="s">
        <v>1</v>
      </c>
      <c r="E82" s="59" t="s">
        <v>617</v>
      </c>
      <c r="F82" s="60" t="s">
        <v>5</v>
      </c>
    </row>
    <row r="83" spans="1:6" x14ac:dyDescent="0.25">
      <c r="A83" s="66" t="s">
        <v>698</v>
      </c>
      <c r="B83" s="67">
        <v>115</v>
      </c>
      <c r="C83" s="68">
        <v>1971</v>
      </c>
      <c r="D83" s="69" t="s">
        <v>1</v>
      </c>
      <c r="E83" s="69" t="s">
        <v>617</v>
      </c>
      <c r="F83" s="70" t="s">
        <v>5</v>
      </c>
    </row>
    <row r="84" spans="1:6" x14ac:dyDescent="0.25">
      <c r="A84" s="66" t="s">
        <v>699</v>
      </c>
      <c r="B84" s="67">
        <v>115</v>
      </c>
      <c r="C84" s="68">
        <v>1972</v>
      </c>
      <c r="D84" s="69" t="s">
        <v>1</v>
      </c>
      <c r="E84" s="69" t="s">
        <v>617</v>
      </c>
      <c r="F84" s="70" t="s">
        <v>5</v>
      </c>
    </row>
    <row r="85" spans="1:6" x14ac:dyDescent="0.25">
      <c r="A85" s="66" t="s">
        <v>700</v>
      </c>
      <c r="B85" s="67">
        <v>115</v>
      </c>
      <c r="C85" s="68">
        <v>1973</v>
      </c>
      <c r="D85" s="69" t="s">
        <v>1</v>
      </c>
      <c r="E85" s="69" t="s">
        <v>617</v>
      </c>
      <c r="F85" s="70" t="s">
        <v>5</v>
      </c>
    </row>
    <row r="86" spans="1:6" x14ac:dyDescent="0.25">
      <c r="A86" s="66" t="s">
        <v>701</v>
      </c>
      <c r="B86" s="67">
        <v>115</v>
      </c>
      <c r="C86" s="68">
        <v>1974</v>
      </c>
      <c r="D86" s="69" t="s">
        <v>1</v>
      </c>
      <c r="E86" s="69" t="s">
        <v>617</v>
      </c>
      <c r="F86" s="70" t="s">
        <v>5</v>
      </c>
    </row>
    <row r="87" spans="1:6" x14ac:dyDescent="0.25">
      <c r="A87" s="66" t="s">
        <v>702</v>
      </c>
      <c r="B87" s="67">
        <v>115</v>
      </c>
      <c r="C87" s="68">
        <v>1975</v>
      </c>
      <c r="D87" s="69" t="s">
        <v>1</v>
      </c>
      <c r="E87" s="69" t="s">
        <v>617</v>
      </c>
      <c r="F87" s="70" t="s">
        <v>5</v>
      </c>
    </row>
    <row r="88" spans="1:6" x14ac:dyDescent="0.25">
      <c r="A88" s="66" t="s">
        <v>703</v>
      </c>
      <c r="B88" s="67">
        <v>115</v>
      </c>
      <c r="C88" s="68">
        <v>1976</v>
      </c>
      <c r="D88" s="69" t="s">
        <v>1</v>
      </c>
      <c r="E88" s="69" t="s">
        <v>617</v>
      </c>
      <c r="F88" s="70" t="s">
        <v>5</v>
      </c>
    </row>
    <row r="89" spans="1:6" x14ac:dyDescent="0.25">
      <c r="A89" s="66" t="s">
        <v>704</v>
      </c>
      <c r="B89" s="67">
        <v>115</v>
      </c>
      <c r="C89" s="68">
        <v>1977</v>
      </c>
      <c r="D89" s="69" t="s">
        <v>1</v>
      </c>
      <c r="E89" s="69" t="s">
        <v>617</v>
      </c>
      <c r="F89" s="70" t="s">
        <v>5</v>
      </c>
    </row>
    <row r="90" spans="1:6" x14ac:dyDescent="0.25">
      <c r="A90" s="66" t="s">
        <v>705</v>
      </c>
      <c r="B90" s="67">
        <v>115</v>
      </c>
      <c r="C90" s="68">
        <v>1978</v>
      </c>
      <c r="D90" s="69" t="s">
        <v>1</v>
      </c>
      <c r="E90" s="69" t="s">
        <v>617</v>
      </c>
      <c r="F90" s="70" t="s">
        <v>5</v>
      </c>
    </row>
    <row r="91" spans="1:6" ht="15.75" thickBot="1" x14ac:dyDescent="0.3">
      <c r="A91" s="61" t="s">
        <v>706</v>
      </c>
      <c r="B91" s="62">
        <v>115</v>
      </c>
      <c r="C91" s="63">
        <v>1979</v>
      </c>
      <c r="D91" s="64" t="s">
        <v>1</v>
      </c>
      <c r="E91" s="64" t="s">
        <v>617</v>
      </c>
      <c r="F91" s="65" t="s">
        <v>5</v>
      </c>
    </row>
    <row r="92" spans="1:6" ht="15.75" thickTop="1" x14ac:dyDescent="0.25">
      <c r="A92" s="40" t="s">
        <v>761</v>
      </c>
      <c r="B92" s="41">
        <v>116</v>
      </c>
      <c r="C92" s="42">
        <v>1970</v>
      </c>
      <c r="D92" s="43" t="s">
        <v>1</v>
      </c>
      <c r="E92" s="43" t="s">
        <v>620</v>
      </c>
      <c r="F92" s="44" t="s">
        <v>5</v>
      </c>
    </row>
    <row r="93" spans="1:6" x14ac:dyDescent="0.25">
      <c r="A93" s="46" t="s">
        <v>762</v>
      </c>
      <c r="B93" s="47">
        <v>116</v>
      </c>
      <c r="C93" s="48">
        <v>1971</v>
      </c>
      <c r="D93" s="49" t="s">
        <v>1</v>
      </c>
      <c r="E93" s="49" t="s">
        <v>620</v>
      </c>
      <c r="F93" s="50" t="s">
        <v>5</v>
      </c>
    </row>
    <row r="94" spans="1:6" x14ac:dyDescent="0.25">
      <c r="A94" s="46" t="s">
        <v>763</v>
      </c>
      <c r="B94" s="47">
        <v>116</v>
      </c>
      <c r="C94" s="48">
        <v>1972</v>
      </c>
      <c r="D94" s="49" t="s">
        <v>1</v>
      </c>
      <c r="E94" s="49" t="s">
        <v>620</v>
      </c>
      <c r="F94" s="50" t="s">
        <v>5</v>
      </c>
    </row>
    <row r="95" spans="1:6" x14ac:dyDescent="0.25">
      <c r="A95" s="46" t="s">
        <v>764</v>
      </c>
      <c r="B95" s="47">
        <v>116</v>
      </c>
      <c r="C95" s="48">
        <v>1973</v>
      </c>
      <c r="D95" s="49" t="s">
        <v>1</v>
      </c>
      <c r="E95" s="49" t="s">
        <v>620</v>
      </c>
      <c r="F95" s="50" t="s">
        <v>5</v>
      </c>
    </row>
    <row r="96" spans="1:6" x14ac:dyDescent="0.25">
      <c r="A96" s="46" t="s">
        <v>765</v>
      </c>
      <c r="B96" s="47">
        <v>116</v>
      </c>
      <c r="C96" s="48">
        <v>1974</v>
      </c>
      <c r="D96" s="49" t="s">
        <v>1</v>
      </c>
      <c r="E96" s="49" t="s">
        <v>620</v>
      </c>
      <c r="F96" s="50" t="s">
        <v>5</v>
      </c>
    </row>
    <row r="97" spans="1:6" x14ac:dyDescent="0.25">
      <c r="A97" s="46" t="s">
        <v>766</v>
      </c>
      <c r="B97" s="47">
        <v>116</v>
      </c>
      <c r="C97" s="48">
        <v>1975</v>
      </c>
      <c r="D97" s="49" t="s">
        <v>1</v>
      </c>
      <c r="E97" s="49" t="s">
        <v>620</v>
      </c>
      <c r="F97" s="50" t="s">
        <v>5</v>
      </c>
    </row>
    <row r="98" spans="1:6" x14ac:dyDescent="0.25">
      <c r="A98" s="46" t="s">
        <v>767</v>
      </c>
      <c r="B98" s="47">
        <v>116</v>
      </c>
      <c r="C98" s="48">
        <v>1976</v>
      </c>
      <c r="D98" s="49" t="s">
        <v>1</v>
      </c>
      <c r="E98" s="49" t="s">
        <v>620</v>
      </c>
      <c r="F98" s="50" t="s">
        <v>5</v>
      </c>
    </row>
    <row r="99" spans="1:6" x14ac:dyDescent="0.25">
      <c r="A99" s="46" t="s">
        <v>768</v>
      </c>
      <c r="B99" s="47">
        <v>116</v>
      </c>
      <c r="C99" s="48">
        <v>1977</v>
      </c>
      <c r="D99" s="49" t="s">
        <v>1</v>
      </c>
      <c r="E99" s="49" t="s">
        <v>620</v>
      </c>
      <c r="F99" s="50" t="s">
        <v>5</v>
      </c>
    </row>
    <row r="100" spans="1:6" x14ac:dyDescent="0.25">
      <c r="A100" s="46" t="s">
        <v>769</v>
      </c>
      <c r="B100" s="47">
        <v>116</v>
      </c>
      <c r="C100" s="48">
        <v>1978</v>
      </c>
      <c r="D100" s="49" t="s">
        <v>1</v>
      </c>
      <c r="E100" s="49" t="s">
        <v>620</v>
      </c>
      <c r="F100" s="50" t="s">
        <v>5</v>
      </c>
    </row>
    <row r="101" spans="1:6" ht="15.75" thickBot="1" x14ac:dyDescent="0.3">
      <c r="A101" s="51" t="s">
        <v>770</v>
      </c>
      <c r="B101" s="52">
        <v>116</v>
      </c>
      <c r="C101" s="53">
        <v>1979</v>
      </c>
      <c r="D101" s="54" t="s">
        <v>1</v>
      </c>
      <c r="E101" s="54" t="s">
        <v>620</v>
      </c>
      <c r="F101" s="55" t="s">
        <v>5</v>
      </c>
    </row>
    <row r="102" spans="1:6" ht="15.75" thickTop="1" x14ac:dyDescent="0.25">
      <c r="A102" s="56" t="s">
        <v>687</v>
      </c>
      <c r="B102" s="57">
        <v>117</v>
      </c>
      <c r="C102" s="58">
        <v>1960</v>
      </c>
      <c r="D102" s="59" t="s">
        <v>1</v>
      </c>
      <c r="E102" s="59" t="s">
        <v>617</v>
      </c>
      <c r="F102" s="60" t="s">
        <v>5</v>
      </c>
    </row>
    <row r="103" spans="1:6" x14ac:dyDescent="0.25">
      <c r="A103" s="66" t="s">
        <v>688</v>
      </c>
      <c r="B103" s="67">
        <v>117</v>
      </c>
      <c r="C103" s="68">
        <v>1961</v>
      </c>
      <c r="D103" s="69" t="s">
        <v>1</v>
      </c>
      <c r="E103" s="69" t="s">
        <v>617</v>
      </c>
      <c r="F103" s="70" t="s">
        <v>5</v>
      </c>
    </row>
    <row r="104" spans="1:6" x14ac:dyDescent="0.25">
      <c r="A104" s="66" t="s">
        <v>689</v>
      </c>
      <c r="B104" s="67">
        <v>117</v>
      </c>
      <c r="C104" s="68">
        <v>1962</v>
      </c>
      <c r="D104" s="69" t="s">
        <v>1</v>
      </c>
      <c r="E104" s="69" t="s">
        <v>617</v>
      </c>
      <c r="F104" s="70" t="s">
        <v>5</v>
      </c>
    </row>
    <row r="105" spans="1:6" x14ac:dyDescent="0.25">
      <c r="A105" s="66" t="s">
        <v>690</v>
      </c>
      <c r="B105" s="67">
        <v>117</v>
      </c>
      <c r="C105" s="68">
        <v>1963</v>
      </c>
      <c r="D105" s="69" t="s">
        <v>1</v>
      </c>
      <c r="E105" s="69" t="s">
        <v>617</v>
      </c>
      <c r="F105" s="70" t="s">
        <v>5</v>
      </c>
    </row>
    <row r="106" spans="1:6" x14ac:dyDescent="0.25">
      <c r="A106" s="66" t="s">
        <v>691</v>
      </c>
      <c r="B106" s="67">
        <v>117</v>
      </c>
      <c r="C106" s="68">
        <v>1964</v>
      </c>
      <c r="D106" s="69" t="s">
        <v>1</v>
      </c>
      <c r="E106" s="69" t="s">
        <v>617</v>
      </c>
      <c r="F106" s="70" t="s">
        <v>5</v>
      </c>
    </row>
    <row r="107" spans="1:6" x14ac:dyDescent="0.25">
      <c r="A107" s="66" t="s">
        <v>692</v>
      </c>
      <c r="B107" s="67">
        <v>117</v>
      </c>
      <c r="C107" s="68">
        <v>1965</v>
      </c>
      <c r="D107" s="69" t="s">
        <v>1</v>
      </c>
      <c r="E107" s="69" t="s">
        <v>617</v>
      </c>
      <c r="F107" s="70" t="s">
        <v>5</v>
      </c>
    </row>
    <row r="108" spans="1:6" x14ac:dyDescent="0.25">
      <c r="A108" s="66" t="s">
        <v>693</v>
      </c>
      <c r="B108" s="67">
        <v>117</v>
      </c>
      <c r="C108" s="68">
        <v>1966</v>
      </c>
      <c r="D108" s="69" t="s">
        <v>1</v>
      </c>
      <c r="E108" s="69" t="s">
        <v>617</v>
      </c>
      <c r="F108" s="70" t="s">
        <v>5</v>
      </c>
    </row>
    <row r="109" spans="1:6" x14ac:dyDescent="0.25">
      <c r="A109" s="66" t="s">
        <v>694</v>
      </c>
      <c r="B109" s="67">
        <v>117</v>
      </c>
      <c r="C109" s="68">
        <v>1967</v>
      </c>
      <c r="D109" s="69" t="s">
        <v>1</v>
      </c>
      <c r="E109" s="69" t="s">
        <v>617</v>
      </c>
      <c r="F109" s="70" t="s">
        <v>5</v>
      </c>
    </row>
    <row r="110" spans="1:6" x14ac:dyDescent="0.25">
      <c r="A110" s="66" t="s">
        <v>695</v>
      </c>
      <c r="B110" s="67">
        <v>117</v>
      </c>
      <c r="C110" s="68">
        <v>1968</v>
      </c>
      <c r="D110" s="69" t="s">
        <v>1</v>
      </c>
      <c r="E110" s="69" t="s">
        <v>617</v>
      </c>
      <c r="F110" s="70" t="s">
        <v>5</v>
      </c>
    </row>
    <row r="111" spans="1:6" ht="15.75" thickBot="1" x14ac:dyDescent="0.3">
      <c r="A111" s="61" t="s">
        <v>696</v>
      </c>
      <c r="B111" s="62">
        <v>117</v>
      </c>
      <c r="C111" s="63">
        <v>1969</v>
      </c>
      <c r="D111" s="64" t="s">
        <v>1</v>
      </c>
      <c r="E111" s="64" t="s">
        <v>617</v>
      </c>
      <c r="F111" s="65" t="s">
        <v>5</v>
      </c>
    </row>
    <row r="112" spans="1:6" ht="15.75" thickTop="1" x14ac:dyDescent="0.25">
      <c r="A112" s="40" t="s">
        <v>751</v>
      </c>
      <c r="B112" s="41">
        <v>118</v>
      </c>
      <c r="C112" s="42">
        <v>1960</v>
      </c>
      <c r="D112" s="43" t="s">
        <v>1</v>
      </c>
      <c r="E112" s="43" t="s">
        <v>620</v>
      </c>
      <c r="F112" s="44" t="s">
        <v>5</v>
      </c>
    </row>
    <row r="113" spans="1:6" x14ac:dyDescent="0.25">
      <c r="A113" s="46" t="s">
        <v>752</v>
      </c>
      <c r="B113" s="47">
        <v>118</v>
      </c>
      <c r="C113" s="48">
        <v>1961</v>
      </c>
      <c r="D113" s="49" t="s">
        <v>1</v>
      </c>
      <c r="E113" s="49" t="s">
        <v>620</v>
      </c>
      <c r="F113" s="50" t="s">
        <v>5</v>
      </c>
    </row>
    <row r="114" spans="1:6" x14ac:dyDescent="0.25">
      <c r="A114" s="46" t="s">
        <v>753</v>
      </c>
      <c r="B114" s="47">
        <v>118</v>
      </c>
      <c r="C114" s="48">
        <v>1962</v>
      </c>
      <c r="D114" s="49" t="s">
        <v>1</v>
      </c>
      <c r="E114" s="49" t="s">
        <v>620</v>
      </c>
      <c r="F114" s="50" t="s">
        <v>5</v>
      </c>
    </row>
    <row r="115" spans="1:6" x14ac:dyDescent="0.25">
      <c r="A115" s="46" t="s">
        <v>754</v>
      </c>
      <c r="B115" s="47">
        <v>118</v>
      </c>
      <c r="C115" s="48">
        <v>1963</v>
      </c>
      <c r="D115" s="49" t="s">
        <v>1</v>
      </c>
      <c r="E115" s="49" t="s">
        <v>620</v>
      </c>
      <c r="F115" s="50" t="s">
        <v>5</v>
      </c>
    </row>
    <row r="116" spans="1:6" x14ac:dyDescent="0.25">
      <c r="A116" s="46" t="s">
        <v>755</v>
      </c>
      <c r="B116" s="47">
        <v>118</v>
      </c>
      <c r="C116" s="48">
        <v>1964</v>
      </c>
      <c r="D116" s="49" t="s">
        <v>1</v>
      </c>
      <c r="E116" s="49" t="s">
        <v>620</v>
      </c>
      <c r="F116" s="50" t="s">
        <v>5</v>
      </c>
    </row>
    <row r="117" spans="1:6" x14ac:dyDescent="0.25">
      <c r="A117" s="46" t="s">
        <v>756</v>
      </c>
      <c r="B117" s="47">
        <v>118</v>
      </c>
      <c r="C117" s="48">
        <v>1965</v>
      </c>
      <c r="D117" s="49" t="s">
        <v>1</v>
      </c>
      <c r="E117" s="49" t="s">
        <v>620</v>
      </c>
      <c r="F117" s="50" t="s">
        <v>5</v>
      </c>
    </row>
    <row r="118" spans="1:6" x14ac:dyDescent="0.25">
      <c r="A118" s="46" t="s">
        <v>757</v>
      </c>
      <c r="B118" s="47">
        <v>118</v>
      </c>
      <c r="C118" s="48">
        <v>1966</v>
      </c>
      <c r="D118" s="49" t="s">
        <v>1</v>
      </c>
      <c r="E118" s="49" t="s">
        <v>620</v>
      </c>
      <c r="F118" s="50" t="s">
        <v>5</v>
      </c>
    </row>
    <row r="119" spans="1:6" x14ac:dyDescent="0.25">
      <c r="A119" s="46" t="s">
        <v>758</v>
      </c>
      <c r="B119" s="47">
        <v>118</v>
      </c>
      <c r="C119" s="48">
        <v>1967</v>
      </c>
      <c r="D119" s="49" t="s">
        <v>1</v>
      </c>
      <c r="E119" s="49" t="s">
        <v>620</v>
      </c>
      <c r="F119" s="50" t="s">
        <v>5</v>
      </c>
    </row>
    <row r="120" spans="1:6" x14ac:dyDescent="0.25">
      <c r="A120" s="46" t="s">
        <v>759</v>
      </c>
      <c r="B120" s="47">
        <v>118</v>
      </c>
      <c r="C120" s="48">
        <v>1968</v>
      </c>
      <c r="D120" s="49" t="s">
        <v>1</v>
      </c>
      <c r="E120" s="49" t="s">
        <v>620</v>
      </c>
      <c r="F120" s="50" t="s">
        <v>5</v>
      </c>
    </row>
    <row r="121" spans="1:6" ht="15.75" thickBot="1" x14ac:dyDescent="0.3">
      <c r="A121" s="51" t="s">
        <v>760</v>
      </c>
      <c r="B121" s="52">
        <v>118</v>
      </c>
      <c r="C121" s="53">
        <v>1969</v>
      </c>
      <c r="D121" s="54" t="s">
        <v>1</v>
      </c>
      <c r="E121" s="54" t="s">
        <v>620</v>
      </c>
      <c r="F121" s="55" t="s">
        <v>5</v>
      </c>
    </row>
    <row r="122" spans="1:6" ht="15.75" thickTop="1" x14ac:dyDescent="0.25">
      <c r="A122" s="56" t="s">
        <v>651</v>
      </c>
      <c r="B122" s="57">
        <v>119</v>
      </c>
      <c r="C122" s="58">
        <v>1924</v>
      </c>
      <c r="D122" s="59" t="s">
        <v>1</v>
      </c>
      <c r="E122" s="59" t="s">
        <v>617</v>
      </c>
      <c r="F122" s="60" t="s">
        <v>5</v>
      </c>
    </row>
    <row r="123" spans="1:6" x14ac:dyDescent="0.25">
      <c r="A123" s="66" t="s">
        <v>652</v>
      </c>
      <c r="B123" s="67">
        <v>119</v>
      </c>
      <c r="C123" s="68">
        <v>1925</v>
      </c>
      <c r="D123" s="69" t="s">
        <v>1</v>
      </c>
      <c r="E123" s="69" t="s">
        <v>617</v>
      </c>
      <c r="F123" s="70" t="s">
        <v>5</v>
      </c>
    </row>
    <row r="124" spans="1:6" x14ac:dyDescent="0.25">
      <c r="A124" s="66" t="s">
        <v>653</v>
      </c>
      <c r="B124" s="67">
        <v>119</v>
      </c>
      <c r="C124" s="68">
        <v>1926</v>
      </c>
      <c r="D124" s="69" t="s">
        <v>1</v>
      </c>
      <c r="E124" s="69" t="s">
        <v>617</v>
      </c>
      <c r="F124" s="70" t="s">
        <v>5</v>
      </c>
    </row>
    <row r="125" spans="1:6" x14ac:dyDescent="0.25">
      <c r="A125" s="66" t="s">
        <v>654</v>
      </c>
      <c r="B125" s="67">
        <v>119</v>
      </c>
      <c r="C125" s="68">
        <v>1927</v>
      </c>
      <c r="D125" s="69" t="s">
        <v>1</v>
      </c>
      <c r="E125" s="69" t="s">
        <v>617</v>
      </c>
      <c r="F125" s="70" t="s">
        <v>5</v>
      </c>
    </row>
    <row r="126" spans="1:6" x14ac:dyDescent="0.25">
      <c r="A126" s="66" t="s">
        <v>655</v>
      </c>
      <c r="B126" s="67">
        <v>119</v>
      </c>
      <c r="C126" s="68">
        <v>1928</v>
      </c>
      <c r="D126" s="69" t="s">
        <v>1</v>
      </c>
      <c r="E126" s="69" t="s">
        <v>617</v>
      </c>
      <c r="F126" s="70" t="s">
        <v>5</v>
      </c>
    </row>
    <row r="127" spans="1:6" x14ac:dyDescent="0.25">
      <c r="A127" s="66" t="s">
        <v>656</v>
      </c>
      <c r="B127" s="67">
        <v>119</v>
      </c>
      <c r="C127" s="68">
        <v>1929</v>
      </c>
      <c r="D127" s="69" t="s">
        <v>1</v>
      </c>
      <c r="E127" s="69" t="s">
        <v>617</v>
      </c>
      <c r="F127" s="70" t="s">
        <v>5</v>
      </c>
    </row>
    <row r="128" spans="1:6" x14ac:dyDescent="0.25">
      <c r="A128" s="66" t="s">
        <v>657</v>
      </c>
      <c r="B128" s="67">
        <v>119</v>
      </c>
      <c r="C128" s="68">
        <v>1930</v>
      </c>
      <c r="D128" s="69" t="s">
        <v>1</v>
      </c>
      <c r="E128" s="69" t="s">
        <v>617</v>
      </c>
      <c r="F128" s="70" t="s">
        <v>5</v>
      </c>
    </row>
    <row r="129" spans="1:6" x14ac:dyDescent="0.25">
      <c r="A129" s="66" t="s">
        <v>658</v>
      </c>
      <c r="B129" s="67">
        <v>119</v>
      </c>
      <c r="C129" s="68">
        <v>1931</v>
      </c>
      <c r="D129" s="69" t="s">
        <v>1</v>
      </c>
      <c r="E129" s="69" t="s">
        <v>617</v>
      </c>
      <c r="F129" s="70" t="s">
        <v>5</v>
      </c>
    </row>
    <row r="130" spans="1:6" x14ac:dyDescent="0.25">
      <c r="A130" s="66" t="s">
        <v>659</v>
      </c>
      <c r="B130" s="67">
        <v>119</v>
      </c>
      <c r="C130" s="68">
        <v>1932</v>
      </c>
      <c r="D130" s="69" t="s">
        <v>1</v>
      </c>
      <c r="E130" s="69" t="s">
        <v>617</v>
      </c>
      <c r="F130" s="70" t="s">
        <v>5</v>
      </c>
    </row>
    <row r="131" spans="1:6" x14ac:dyDescent="0.25">
      <c r="A131" s="66" t="s">
        <v>660</v>
      </c>
      <c r="B131" s="67">
        <v>119</v>
      </c>
      <c r="C131" s="68">
        <v>1933</v>
      </c>
      <c r="D131" s="69" t="s">
        <v>1</v>
      </c>
      <c r="E131" s="69" t="s">
        <v>617</v>
      </c>
      <c r="F131" s="70" t="s">
        <v>5</v>
      </c>
    </row>
    <row r="132" spans="1:6" x14ac:dyDescent="0.25">
      <c r="A132" s="66" t="s">
        <v>661</v>
      </c>
      <c r="B132" s="67">
        <v>119</v>
      </c>
      <c r="C132" s="68">
        <v>1934</v>
      </c>
      <c r="D132" s="69" t="s">
        <v>1</v>
      </c>
      <c r="E132" s="69" t="s">
        <v>617</v>
      </c>
      <c r="F132" s="70" t="s">
        <v>5</v>
      </c>
    </row>
    <row r="133" spans="1:6" x14ac:dyDescent="0.25">
      <c r="A133" s="66" t="s">
        <v>662</v>
      </c>
      <c r="B133" s="67">
        <v>119</v>
      </c>
      <c r="C133" s="68">
        <v>1935</v>
      </c>
      <c r="D133" s="69" t="s">
        <v>1</v>
      </c>
      <c r="E133" s="69" t="s">
        <v>617</v>
      </c>
      <c r="F133" s="70" t="s">
        <v>5</v>
      </c>
    </row>
    <row r="134" spans="1:6" x14ac:dyDescent="0.25">
      <c r="A134" s="66" t="s">
        <v>663</v>
      </c>
      <c r="B134" s="67">
        <v>119</v>
      </c>
      <c r="C134" s="68">
        <v>1936</v>
      </c>
      <c r="D134" s="69" t="s">
        <v>1</v>
      </c>
      <c r="E134" s="69" t="s">
        <v>617</v>
      </c>
      <c r="F134" s="70" t="s">
        <v>5</v>
      </c>
    </row>
    <row r="135" spans="1:6" x14ac:dyDescent="0.25">
      <c r="A135" s="66" t="s">
        <v>664</v>
      </c>
      <c r="B135" s="67">
        <v>119</v>
      </c>
      <c r="C135" s="68">
        <v>1937</v>
      </c>
      <c r="D135" s="69" t="s">
        <v>1</v>
      </c>
      <c r="E135" s="69" t="s">
        <v>617</v>
      </c>
      <c r="F135" s="70" t="s">
        <v>5</v>
      </c>
    </row>
    <row r="136" spans="1:6" x14ac:dyDescent="0.25">
      <c r="A136" s="66" t="s">
        <v>665</v>
      </c>
      <c r="B136" s="67">
        <v>119</v>
      </c>
      <c r="C136" s="68">
        <v>1938</v>
      </c>
      <c r="D136" s="69" t="s">
        <v>1</v>
      </c>
      <c r="E136" s="69" t="s">
        <v>617</v>
      </c>
      <c r="F136" s="70" t="s">
        <v>5</v>
      </c>
    </row>
    <row r="137" spans="1:6" x14ac:dyDescent="0.25">
      <c r="A137" s="66" t="s">
        <v>666</v>
      </c>
      <c r="B137" s="67">
        <v>119</v>
      </c>
      <c r="C137" s="68">
        <v>1939</v>
      </c>
      <c r="D137" s="69" t="s">
        <v>1</v>
      </c>
      <c r="E137" s="69" t="s">
        <v>617</v>
      </c>
      <c r="F137" s="70" t="s">
        <v>5</v>
      </c>
    </row>
    <row r="138" spans="1:6" x14ac:dyDescent="0.25">
      <c r="A138" s="66" t="s">
        <v>667</v>
      </c>
      <c r="B138" s="67">
        <v>119</v>
      </c>
      <c r="C138" s="68">
        <v>1940</v>
      </c>
      <c r="D138" s="69" t="s">
        <v>1</v>
      </c>
      <c r="E138" s="69" t="s">
        <v>617</v>
      </c>
      <c r="F138" s="70" t="s">
        <v>5</v>
      </c>
    </row>
    <row r="139" spans="1:6" x14ac:dyDescent="0.25">
      <c r="A139" s="66" t="s">
        <v>668</v>
      </c>
      <c r="B139" s="67">
        <v>119</v>
      </c>
      <c r="C139" s="68">
        <v>1941</v>
      </c>
      <c r="D139" s="69" t="s">
        <v>1</v>
      </c>
      <c r="E139" s="69" t="s">
        <v>617</v>
      </c>
      <c r="F139" s="70" t="s">
        <v>5</v>
      </c>
    </row>
    <row r="140" spans="1:6" x14ac:dyDescent="0.25">
      <c r="A140" s="66" t="s">
        <v>669</v>
      </c>
      <c r="B140" s="67">
        <v>119</v>
      </c>
      <c r="C140" s="68">
        <v>1942</v>
      </c>
      <c r="D140" s="69" t="s">
        <v>1</v>
      </c>
      <c r="E140" s="69" t="s">
        <v>617</v>
      </c>
      <c r="F140" s="70" t="s">
        <v>5</v>
      </c>
    </row>
    <row r="141" spans="1:6" x14ac:dyDescent="0.25">
      <c r="A141" s="66" t="s">
        <v>670</v>
      </c>
      <c r="B141" s="67">
        <v>119</v>
      </c>
      <c r="C141" s="68">
        <v>1943</v>
      </c>
      <c r="D141" s="69" t="s">
        <v>1</v>
      </c>
      <c r="E141" s="69" t="s">
        <v>617</v>
      </c>
      <c r="F141" s="70" t="s">
        <v>5</v>
      </c>
    </row>
    <row r="142" spans="1:6" x14ac:dyDescent="0.25">
      <c r="A142" s="66" t="s">
        <v>671</v>
      </c>
      <c r="B142" s="67">
        <v>119</v>
      </c>
      <c r="C142" s="68">
        <v>1944</v>
      </c>
      <c r="D142" s="69" t="s">
        <v>1</v>
      </c>
      <c r="E142" s="69" t="s">
        <v>617</v>
      </c>
      <c r="F142" s="70" t="s">
        <v>5</v>
      </c>
    </row>
    <row r="143" spans="1:6" x14ac:dyDescent="0.25">
      <c r="A143" s="66" t="s">
        <v>672</v>
      </c>
      <c r="B143" s="67">
        <v>119</v>
      </c>
      <c r="C143" s="68">
        <v>1945</v>
      </c>
      <c r="D143" s="69" t="s">
        <v>1</v>
      </c>
      <c r="E143" s="69" t="s">
        <v>617</v>
      </c>
      <c r="F143" s="70" t="s">
        <v>5</v>
      </c>
    </row>
    <row r="144" spans="1:6" x14ac:dyDescent="0.25">
      <c r="A144" s="66" t="s">
        <v>673</v>
      </c>
      <c r="B144" s="67">
        <v>119</v>
      </c>
      <c r="C144" s="68">
        <v>1946</v>
      </c>
      <c r="D144" s="69" t="s">
        <v>1</v>
      </c>
      <c r="E144" s="69" t="s">
        <v>617</v>
      </c>
      <c r="F144" s="70" t="s">
        <v>5</v>
      </c>
    </row>
    <row r="145" spans="1:6" x14ac:dyDescent="0.25">
      <c r="A145" s="66" t="s">
        <v>674</v>
      </c>
      <c r="B145" s="67">
        <v>119</v>
      </c>
      <c r="C145" s="68">
        <v>1947</v>
      </c>
      <c r="D145" s="69" t="s">
        <v>1</v>
      </c>
      <c r="E145" s="69" t="s">
        <v>617</v>
      </c>
      <c r="F145" s="70" t="s">
        <v>5</v>
      </c>
    </row>
    <row r="146" spans="1:6" x14ac:dyDescent="0.25">
      <c r="A146" s="66" t="s">
        <v>675</v>
      </c>
      <c r="B146" s="67">
        <v>119</v>
      </c>
      <c r="C146" s="68">
        <v>1948</v>
      </c>
      <c r="D146" s="69" t="s">
        <v>1</v>
      </c>
      <c r="E146" s="69" t="s">
        <v>617</v>
      </c>
      <c r="F146" s="70" t="s">
        <v>5</v>
      </c>
    </row>
    <row r="147" spans="1:6" x14ac:dyDescent="0.25">
      <c r="A147" s="66" t="s">
        <v>676</v>
      </c>
      <c r="B147" s="67">
        <v>119</v>
      </c>
      <c r="C147" s="68">
        <v>1949</v>
      </c>
      <c r="D147" s="69" t="s">
        <v>1</v>
      </c>
      <c r="E147" s="69" t="s">
        <v>617</v>
      </c>
      <c r="F147" s="70" t="s">
        <v>5</v>
      </c>
    </row>
    <row r="148" spans="1:6" x14ac:dyDescent="0.25">
      <c r="A148" s="66" t="s">
        <v>677</v>
      </c>
      <c r="B148" s="67">
        <v>119</v>
      </c>
      <c r="C148" s="68">
        <v>1950</v>
      </c>
      <c r="D148" s="69" t="s">
        <v>1</v>
      </c>
      <c r="E148" s="69" t="s">
        <v>617</v>
      </c>
      <c r="F148" s="70" t="s">
        <v>5</v>
      </c>
    </row>
    <row r="149" spans="1:6" x14ac:dyDescent="0.25">
      <c r="A149" s="66" t="s">
        <v>678</v>
      </c>
      <c r="B149" s="67">
        <v>119</v>
      </c>
      <c r="C149" s="68">
        <v>1951</v>
      </c>
      <c r="D149" s="69" t="s">
        <v>1</v>
      </c>
      <c r="E149" s="69" t="s">
        <v>617</v>
      </c>
      <c r="F149" s="70" t="s">
        <v>5</v>
      </c>
    </row>
    <row r="150" spans="1:6" x14ac:dyDescent="0.25">
      <c r="A150" s="66" t="s">
        <v>679</v>
      </c>
      <c r="B150" s="67">
        <v>119</v>
      </c>
      <c r="C150" s="68">
        <v>1952</v>
      </c>
      <c r="D150" s="69" t="s">
        <v>1</v>
      </c>
      <c r="E150" s="69" t="s">
        <v>617</v>
      </c>
      <c r="F150" s="70" t="s">
        <v>5</v>
      </c>
    </row>
    <row r="151" spans="1:6" x14ac:dyDescent="0.25">
      <c r="A151" s="66" t="s">
        <v>680</v>
      </c>
      <c r="B151" s="67">
        <v>119</v>
      </c>
      <c r="C151" s="68">
        <v>1953</v>
      </c>
      <c r="D151" s="69" t="s">
        <v>1</v>
      </c>
      <c r="E151" s="69" t="s">
        <v>617</v>
      </c>
      <c r="F151" s="70" t="s">
        <v>5</v>
      </c>
    </row>
    <row r="152" spans="1:6" x14ac:dyDescent="0.25">
      <c r="A152" s="66" t="s">
        <v>681</v>
      </c>
      <c r="B152" s="67">
        <v>119</v>
      </c>
      <c r="C152" s="68">
        <v>1954</v>
      </c>
      <c r="D152" s="69" t="s">
        <v>1</v>
      </c>
      <c r="E152" s="69" t="s">
        <v>617</v>
      </c>
      <c r="F152" s="70" t="s">
        <v>5</v>
      </c>
    </row>
    <row r="153" spans="1:6" x14ac:dyDescent="0.25">
      <c r="A153" s="66" t="s">
        <v>682</v>
      </c>
      <c r="B153" s="67">
        <v>119</v>
      </c>
      <c r="C153" s="68">
        <v>1955</v>
      </c>
      <c r="D153" s="69" t="s">
        <v>1</v>
      </c>
      <c r="E153" s="69" t="s">
        <v>617</v>
      </c>
      <c r="F153" s="70" t="s">
        <v>5</v>
      </c>
    </row>
    <row r="154" spans="1:6" x14ac:dyDescent="0.25">
      <c r="A154" s="66" t="s">
        <v>683</v>
      </c>
      <c r="B154" s="67">
        <v>119</v>
      </c>
      <c r="C154" s="68">
        <v>1956</v>
      </c>
      <c r="D154" s="69" t="s">
        <v>1</v>
      </c>
      <c r="E154" s="69" t="s">
        <v>617</v>
      </c>
      <c r="F154" s="70" t="s">
        <v>5</v>
      </c>
    </row>
    <row r="155" spans="1:6" x14ac:dyDescent="0.25">
      <c r="A155" s="66" t="s">
        <v>684</v>
      </c>
      <c r="B155" s="67">
        <v>119</v>
      </c>
      <c r="C155" s="68">
        <v>1957</v>
      </c>
      <c r="D155" s="69" t="s">
        <v>1</v>
      </c>
      <c r="E155" s="69" t="s">
        <v>617</v>
      </c>
      <c r="F155" s="70" t="s">
        <v>5</v>
      </c>
    </row>
    <row r="156" spans="1:6" x14ac:dyDescent="0.25">
      <c r="A156" s="66" t="s">
        <v>685</v>
      </c>
      <c r="B156" s="67">
        <v>119</v>
      </c>
      <c r="C156" s="68">
        <v>1958</v>
      </c>
      <c r="D156" s="69" t="s">
        <v>1</v>
      </c>
      <c r="E156" s="69" t="s">
        <v>617</v>
      </c>
      <c r="F156" s="70" t="s">
        <v>5</v>
      </c>
    </row>
    <row r="157" spans="1:6" ht="15.75" thickBot="1" x14ac:dyDescent="0.3">
      <c r="A157" s="61" t="s">
        <v>686</v>
      </c>
      <c r="B157" s="62">
        <v>119</v>
      </c>
      <c r="C157" s="63">
        <v>1959</v>
      </c>
      <c r="D157" s="64" t="s">
        <v>1</v>
      </c>
      <c r="E157" s="64" t="s">
        <v>617</v>
      </c>
      <c r="F157" s="65" t="s">
        <v>5</v>
      </c>
    </row>
    <row r="158" spans="1:6" ht="15.75" thickTop="1" x14ac:dyDescent="0.25">
      <c r="A158" s="40" t="s">
        <v>715</v>
      </c>
      <c r="B158" s="41">
        <v>120</v>
      </c>
      <c r="C158" s="42">
        <v>1924</v>
      </c>
      <c r="D158" s="43" t="s">
        <v>1</v>
      </c>
      <c r="E158" s="43" t="s">
        <v>620</v>
      </c>
      <c r="F158" s="44" t="s">
        <v>5</v>
      </c>
    </row>
    <row r="159" spans="1:6" x14ac:dyDescent="0.25">
      <c r="A159" s="46" t="s">
        <v>716</v>
      </c>
      <c r="B159" s="47">
        <v>120</v>
      </c>
      <c r="C159" s="48">
        <v>1925</v>
      </c>
      <c r="D159" s="49" t="s">
        <v>1</v>
      </c>
      <c r="E159" s="49" t="s">
        <v>620</v>
      </c>
      <c r="F159" s="50" t="s">
        <v>5</v>
      </c>
    </row>
    <row r="160" spans="1:6" x14ac:dyDescent="0.25">
      <c r="A160" s="46" t="s">
        <v>717</v>
      </c>
      <c r="B160" s="47">
        <v>120</v>
      </c>
      <c r="C160" s="48">
        <v>1926</v>
      </c>
      <c r="D160" s="49" t="s">
        <v>1</v>
      </c>
      <c r="E160" s="49" t="s">
        <v>620</v>
      </c>
      <c r="F160" s="50" t="s">
        <v>5</v>
      </c>
    </row>
    <row r="161" spans="1:6" x14ac:dyDescent="0.25">
      <c r="A161" s="46" t="s">
        <v>718</v>
      </c>
      <c r="B161" s="47">
        <v>120</v>
      </c>
      <c r="C161" s="48">
        <v>1927</v>
      </c>
      <c r="D161" s="49" t="s">
        <v>1</v>
      </c>
      <c r="E161" s="49" t="s">
        <v>620</v>
      </c>
      <c r="F161" s="50" t="s">
        <v>5</v>
      </c>
    </row>
    <row r="162" spans="1:6" x14ac:dyDescent="0.25">
      <c r="A162" s="46" t="s">
        <v>719</v>
      </c>
      <c r="B162" s="47">
        <v>120</v>
      </c>
      <c r="C162" s="48">
        <v>1928</v>
      </c>
      <c r="D162" s="49" t="s">
        <v>1</v>
      </c>
      <c r="E162" s="49" t="s">
        <v>620</v>
      </c>
      <c r="F162" s="50" t="s">
        <v>5</v>
      </c>
    </row>
    <row r="163" spans="1:6" x14ac:dyDescent="0.25">
      <c r="A163" s="46" t="s">
        <v>720</v>
      </c>
      <c r="B163" s="47">
        <v>120</v>
      </c>
      <c r="C163" s="48">
        <v>1929</v>
      </c>
      <c r="D163" s="49" t="s">
        <v>1</v>
      </c>
      <c r="E163" s="49" t="s">
        <v>620</v>
      </c>
      <c r="F163" s="50" t="s">
        <v>5</v>
      </c>
    </row>
    <row r="164" spans="1:6" x14ac:dyDescent="0.25">
      <c r="A164" s="46" t="s">
        <v>721</v>
      </c>
      <c r="B164" s="47">
        <v>120</v>
      </c>
      <c r="C164" s="48">
        <v>1930</v>
      </c>
      <c r="D164" s="49" t="s">
        <v>1</v>
      </c>
      <c r="E164" s="49" t="s">
        <v>620</v>
      </c>
      <c r="F164" s="50" t="s">
        <v>5</v>
      </c>
    </row>
    <row r="165" spans="1:6" x14ac:dyDescent="0.25">
      <c r="A165" s="46" t="s">
        <v>722</v>
      </c>
      <c r="B165" s="47">
        <v>120</v>
      </c>
      <c r="C165" s="48">
        <v>1931</v>
      </c>
      <c r="D165" s="49" t="s">
        <v>1</v>
      </c>
      <c r="E165" s="49" t="s">
        <v>620</v>
      </c>
      <c r="F165" s="50" t="s">
        <v>5</v>
      </c>
    </row>
    <row r="166" spans="1:6" x14ac:dyDescent="0.25">
      <c r="A166" s="46" t="s">
        <v>723</v>
      </c>
      <c r="B166" s="47">
        <v>120</v>
      </c>
      <c r="C166" s="48">
        <v>1932</v>
      </c>
      <c r="D166" s="49" t="s">
        <v>1</v>
      </c>
      <c r="E166" s="49" t="s">
        <v>620</v>
      </c>
      <c r="F166" s="50" t="s">
        <v>5</v>
      </c>
    </row>
    <row r="167" spans="1:6" x14ac:dyDescent="0.25">
      <c r="A167" s="46" t="s">
        <v>724</v>
      </c>
      <c r="B167" s="47">
        <v>120</v>
      </c>
      <c r="C167" s="48">
        <v>1933</v>
      </c>
      <c r="D167" s="49" t="s">
        <v>1</v>
      </c>
      <c r="E167" s="49" t="s">
        <v>620</v>
      </c>
      <c r="F167" s="50" t="s">
        <v>5</v>
      </c>
    </row>
    <row r="168" spans="1:6" x14ac:dyDescent="0.25">
      <c r="A168" s="46" t="s">
        <v>725</v>
      </c>
      <c r="B168" s="47">
        <v>120</v>
      </c>
      <c r="C168" s="48">
        <v>1934</v>
      </c>
      <c r="D168" s="49" t="s">
        <v>1</v>
      </c>
      <c r="E168" s="49" t="s">
        <v>620</v>
      </c>
      <c r="F168" s="50" t="s">
        <v>5</v>
      </c>
    </row>
    <row r="169" spans="1:6" x14ac:dyDescent="0.25">
      <c r="A169" s="46" t="s">
        <v>726</v>
      </c>
      <c r="B169" s="47">
        <v>120</v>
      </c>
      <c r="C169" s="48">
        <v>1935</v>
      </c>
      <c r="D169" s="49" t="s">
        <v>1</v>
      </c>
      <c r="E169" s="49" t="s">
        <v>620</v>
      </c>
      <c r="F169" s="50" t="s">
        <v>5</v>
      </c>
    </row>
    <row r="170" spans="1:6" x14ac:dyDescent="0.25">
      <c r="A170" s="46" t="s">
        <v>727</v>
      </c>
      <c r="B170" s="47">
        <v>120</v>
      </c>
      <c r="C170" s="48">
        <v>1936</v>
      </c>
      <c r="D170" s="49" t="s">
        <v>1</v>
      </c>
      <c r="E170" s="49" t="s">
        <v>620</v>
      </c>
      <c r="F170" s="50" t="s">
        <v>5</v>
      </c>
    </row>
    <row r="171" spans="1:6" x14ac:dyDescent="0.25">
      <c r="A171" s="46" t="s">
        <v>728</v>
      </c>
      <c r="B171" s="47">
        <v>120</v>
      </c>
      <c r="C171" s="48">
        <v>1937</v>
      </c>
      <c r="D171" s="49" t="s">
        <v>1</v>
      </c>
      <c r="E171" s="49" t="s">
        <v>620</v>
      </c>
      <c r="F171" s="50" t="s">
        <v>5</v>
      </c>
    </row>
    <row r="172" spans="1:6" x14ac:dyDescent="0.25">
      <c r="A172" s="46" t="s">
        <v>729</v>
      </c>
      <c r="B172" s="47">
        <v>120</v>
      </c>
      <c r="C172" s="48">
        <v>1938</v>
      </c>
      <c r="D172" s="49" t="s">
        <v>1</v>
      </c>
      <c r="E172" s="49" t="s">
        <v>620</v>
      </c>
      <c r="F172" s="50" t="s">
        <v>5</v>
      </c>
    </row>
    <row r="173" spans="1:6" x14ac:dyDescent="0.25">
      <c r="A173" s="46" t="s">
        <v>730</v>
      </c>
      <c r="B173" s="47">
        <v>120</v>
      </c>
      <c r="C173" s="48">
        <v>1939</v>
      </c>
      <c r="D173" s="49" t="s">
        <v>1</v>
      </c>
      <c r="E173" s="49" t="s">
        <v>620</v>
      </c>
      <c r="F173" s="50" t="s">
        <v>5</v>
      </c>
    </row>
    <row r="174" spans="1:6" x14ac:dyDescent="0.25">
      <c r="A174" s="46" t="s">
        <v>731</v>
      </c>
      <c r="B174" s="47">
        <v>120</v>
      </c>
      <c r="C174" s="48">
        <v>1940</v>
      </c>
      <c r="D174" s="49" t="s">
        <v>1</v>
      </c>
      <c r="E174" s="49" t="s">
        <v>620</v>
      </c>
      <c r="F174" s="50" t="s">
        <v>5</v>
      </c>
    </row>
    <row r="175" spans="1:6" x14ac:dyDescent="0.25">
      <c r="A175" s="46" t="s">
        <v>732</v>
      </c>
      <c r="B175" s="47">
        <v>120</v>
      </c>
      <c r="C175" s="48">
        <v>1941</v>
      </c>
      <c r="D175" s="49" t="s">
        <v>1</v>
      </c>
      <c r="E175" s="49" t="s">
        <v>620</v>
      </c>
      <c r="F175" s="50" t="s">
        <v>5</v>
      </c>
    </row>
    <row r="176" spans="1:6" x14ac:dyDescent="0.25">
      <c r="A176" s="46" t="s">
        <v>733</v>
      </c>
      <c r="B176" s="47">
        <v>120</v>
      </c>
      <c r="C176" s="48">
        <v>1942</v>
      </c>
      <c r="D176" s="49" t="s">
        <v>1</v>
      </c>
      <c r="E176" s="49" t="s">
        <v>620</v>
      </c>
      <c r="F176" s="50" t="s">
        <v>5</v>
      </c>
    </row>
    <row r="177" spans="1:6" x14ac:dyDescent="0.25">
      <c r="A177" s="46" t="s">
        <v>734</v>
      </c>
      <c r="B177" s="47">
        <v>120</v>
      </c>
      <c r="C177" s="48">
        <v>1943</v>
      </c>
      <c r="D177" s="49" t="s">
        <v>1</v>
      </c>
      <c r="E177" s="49" t="s">
        <v>620</v>
      </c>
      <c r="F177" s="50" t="s">
        <v>5</v>
      </c>
    </row>
    <row r="178" spans="1:6" x14ac:dyDescent="0.25">
      <c r="A178" s="46" t="s">
        <v>735</v>
      </c>
      <c r="B178" s="47">
        <v>120</v>
      </c>
      <c r="C178" s="48">
        <v>1944</v>
      </c>
      <c r="D178" s="49" t="s">
        <v>1</v>
      </c>
      <c r="E178" s="49" t="s">
        <v>620</v>
      </c>
      <c r="F178" s="50" t="s">
        <v>5</v>
      </c>
    </row>
    <row r="179" spans="1:6" x14ac:dyDescent="0.25">
      <c r="A179" s="46" t="s">
        <v>736</v>
      </c>
      <c r="B179" s="47">
        <v>120</v>
      </c>
      <c r="C179" s="48">
        <v>1945</v>
      </c>
      <c r="D179" s="49" t="s">
        <v>1</v>
      </c>
      <c r="E179" s="49" t="s">
        <v>620</v>
      </c>
      <c r="F179" s="50" t="s">
        <v>5</v>
      </c>
    </row>
    <row r="180" spans="1:6" x14ac:dyDescent="0.25">
      <c r="A180" s="46" t="s">
        <v>737</v>
      </c>
      <c r="B180" s="47">
        <v>120</v>
      </c>
      <c r="C180" s="48">
        <v>1946</v>
      </c>
      <c r="D180" s="49" t="s">
        <v>1</v>
      </c>
      <c r="E180" s="49" t="s">
        <v>620</v>
      </c>
      <c r="F180" s="50" t="s">
        <v>5</v>
      </c>
    </row>
    <row r="181" spans="1:6" x14ac:dyDescent="0.25">
      <c r="A181" s="46" t="s">
        <v>738</v>
      </c>
      <c r="B181" s="47">
        <v>120</v>
      </c>
      <c r="C181" s="48">
        <v>1947</v>
      </c>
      <c r="D181" s="49" t="s">
        <v>1</v>
      </c>
      <c r="E181" s="49" t="s">
        <v>620</v>
      </c>
      <c r="F181" s="50" t="s">
        <v>5</v>
      </c>
    </row>
    <row r="182" spans="1:6" x14ac:dyDescent="0.25">
      <c r="A182" s="46" t="s">
        <v>739</v>
      </c>
      <c r="B182" s="47">
        <v>120</v>
      </c>
      <c r="C182" s="48">
        <v>1948</v>
      </c>
      <c r="D182" s="49" t="s">
        <v>1</v>
      </c>
      <c r="E182" s="49" t="s">
        <v>620</v>
      </c>
      <c r="F182" s="50" t="s">
        <v>5</v>
      </c>
    </row>
    <row r="183" spans="1:6" x14ac:dyDescent="0.25">
      <c r="A183" s="46" t="s">
        <v>740</v>
      </c>
      <c r="B183" s="47">
        <v>120</v>
      </c>
      <c r="C183" s="48">
        <v>1949</v>
      </c>
      <c r="D183" s="49" t="s">
        <v>1</v>
      </c>
      <c r="E183" s="49" t="s">
        <v>620</v>
      </c>
      <c r="F183" s="50" t="s">
        <v>5</v>
      </c>
    </row>
    <row r="184" spans="1:6" x14ac:dyDescent="0.25">
      <c r="A184" s="46" t="s">
        <v>741</v>
      </c>
      <c r="B184" s="47">
        <v>120</v>
      </c>
      <c r="C184" s="48">
        <v>1950</v>
      </c>
      <c r="D184" s="49" t="s">
        <v>1</v>
      </c>
      <c r="E184" s="49" t="s">
        <v>620</v>
      </c>
      <c r="F184" s="50" t="s">
        <v>5</v>
      </c>
    </row>
    <row r="185" spans="1:6" x14ac:dyDescent="0.25">
      <c r="A185" s="46" t="s">
        <v>742</v>
      </c>
      <c r="B185" s="47">
        <v>120</v>
      </c>
      <c r="C185" s="48">
        <v>1951</v>
      </c>
      <c r="D185" s="49" t="s">
        <v>1</v>
      </c>
      <c r="E185" s="49" t="s">
        <v>620</v>
      </c>
      <c r="F185" s="50" t="s">
        <v>5</v>
      </c>
    </row>
    <row r="186" spans="1:6" x14ac:dyDescent="0.25">
      <c r="A186" s="46" t="s">
        <v>743</v>
      </c>
      <c r="B186" s="47">
        <v>120</v>
      </c>
      <c r="C186" s="48">
        <v>1952</v>
      </c>
      <c r="D186" s="49" t="s">
        <v>1</v>
      </c>
      <c r="E186" s="49" t="s">
        <v>620</v>
      </c>
      <c r="F186" s="50" t="s">
        <v>5</v>
      </c>
    </row>
    <row r="187" spans="1:6" x14ac:dyDescent="0.25">
      <c r="A187" s="46" t="s">
        <v>744</v>
      </c>
      <c r="B187" s="47">
        <v>120</v>
      </c>
      <c r="C187" s="48">
        <v>1953</v>
      </c>
      <c r="D187" s="49" t="s">
        <v>1</v>
      </c>
      <c r="E187" s="49" t="s">
        <v>620</v>
      </c>
      <c r="F187" s="50" t="s">
        <v>5</v>
      </c>
    </row>
    <row r="188" spans="1:6" x14ac:dyDescent="0.25">
      <c r="A188" s="46" t="s">
        <v>745</v>
      </c>
      <c r="B188" s="47">
        <v>120</v>
      </c>
      <c r="C188" s="48">
        <v>1954</v>
      </c>
      <c r="D188" s="49" t="s">
        <v>1</v>
      </c>
      <c r="E188" s="49" t="s">
        <v>620</v>
      </c>
      <c r="F188" s="50" t="s">
        <v>5</v>
      </c>
    </row>
    <row r="189" spans="1:6" x14ac:dyDescent="0.25">
      <c r="A189" s="46" t="s">
        <v>746</v>
      </c>
      <c r="B189" s="47">
        <v>120</v>
      </c>
      <c r="C189" s="48">
        <v>1955</v>
      </c>
      <c r="D189" s="49" t="s">
        <v>1</v>
      </c>
      <c r="E189" s="49" t="s">
        <v>620</v>
      </c>
      <c r="F189" s="50" t="s">
        <v>5</v>
      </c>
    </row>
    <row r="190" spans="1:6" x14ac:dyDescent="0.25">
      <c r="A190" s="46" t="s">
        <v>747</v>
      </c>
      <c r="B190" s="47">
        <v>120</v>
      </c>
      <c r="C190" s="48">
        <v>1956</v>
      </c>
      <c r="D190" s="49" t="s">
        <v>1</v>
      </c>
      <c r="E190" s="49" t="s">
        <v>620</v>
      </c>
      <c r="F190" s="50" t="s">
        <v>5</v>
      </c>
    </row>
    <row r="191" spans="1:6" x14ac:dyDescent="0.25">
      <c r="A191" s="46" t="s">
        <v>748</v>
      </c>
      <c r="B191" s="47">
        <v>120</v>
      </c>
      <c r="C191" s="48">
        <v>1957</v>
      </c>
      <c r="D191" s="49" t="s">
        <v>1</v>
      </c>
      <c r="E191" s="49" t="s">
        <v>620</v>
      </c>
      <c r="F191" s="50" t="s">
        <v>5</v>
      </c>
    </row>
    <row r="192" spans="1:6" x14ac:dyDescent="0.25">
      <c r="A192" s="46" t="s">
        <v>749</v>
      </c>
      <c r="B192" s="47">
        <v>120</v>
      </c>
      <c r="C192" s="48">
        <v>1958</v>
      </c>
      <c r="D192" s="49" t="s">
        <v>1</v>
      </c>
      <c r="E192" s="49" t="s">
        <v>620</v>
      </c>
      <c r="F192" s="50" t="s">
        <v>5</v>
      </c>
    </row>
    <row r="193" spans="1:6" ht="15.75" thickBot="1" x14ac:dyDescent="0.3">
      <c r="A193" s="51" t="s">
        <v>750</v>
      </c>
      <c r="B193" s="52">
        <v>120</v>
      </c>
      <c r="C193" s="53">
        <v>1959</v>
      </c>
      <c r="D193" s="54" t="s">
        <v>1</v>
      </c>
      <c r="E193" s="54" t="s">
        <v>620</v>
      </c>
      <c r="F193" s="55" t="s">
        <v>5</v>
      </c>
    </row>
    <row r="194" spans="1:6" ht="15.75" thickTop="1" x14ac:dyDescent="0.25">
      <c r="A194" s="71" t="s">
        <v>979</v>
      </c>
      <c r="B194" s="57">
        <v>200</v>
      </c>
      <c r="C194" s="58">
        <v>2019</v>
      </c>
      <c r="D194" s="72" t="s">
        <v>30</v>
      </c>
      <c r="E194" s="72" t="s">
        <v>29</v>
      </c>
      <c r="F194" s="73" t="s">
        <v>5</v>
      </c>
    </row>
    <row r="195" spans="1:6" x14ac:dyDescent="0.25">
      <c r="A195" s="74" t="s">
        <v>1421</v>
      </c>
      <c r="B195" s="67">
        <v>200</v>
      </c>
      <c r="C195" s="68">
        <v>2020</v>
      </c>
      <c r="D195" s="18" t="s">
        <v>30</v>
      </c>
      <c r="E195" s="18" t="s">
        <v>29</v>
      </c>
      <c r="F195" s="75" t="s">
        <v>5</v>
      </c>
    </row>
    <row r="196" spans="1:6" x14ac:dyDescent="0.25">
      <c r="A196" s="74" t="s">
        <v>1422</v>
      </c>
      <c r="B196" s="67">
        <v>200</v>
      </c>
      <c r="C196" s="68">
        <v>2021</v>
      </c>
      <c r="D196" s="18" t="s">
        <v>30</v>
      </c>
      <c r="E196" s="18" t="s">
        <v>29</v>
      </c>
      <c r="F196" s="75" t="s">
        <v>5</v>
      </c>
    </row>
    <row r="197" spans="1:6" x14ac:dyDescent="0.25">
      <c r="A197" s="74" t="s">
        <v>1423</v>
      </c>
      <c r="B197" s="67">
        <v>200</v>
      </c>
      <c r="C197" s="68">
        <v>2022</v>
      </c>
      <c r="D197" s="18" t="s">
        <v>30</v>
      </c>
      <c r="E197" s="18" t="s">
        <v>29</v>
      </c>
      <c r="F197" s="75" t="s">
        <v>5</v>
      </c>
    </row>
    <row r="198" spans="1:6" x14ac:dyDescent="0.25">
      <c r="A198" s="74" t="s">
        <v>1424</v>
      </c>
      <c r="B198" s="67">
        <v>200</v>
      </c>
      <c r="C198" s="68">
        <v>2023</v>
      </c>
      <c r="D198" s="18" t="s">
        <v>30</v>
      </c>
      <c r="E198" s="18" t="s">
        <v>29</v>
      </c>
      <c r="F198" s="75" t="s">
        <v>5</v>
      </c>
    </row>
    <row r="199" spans="1:6" ht="15.75" thickBot="1" x14ac:dyDescent="0.3">
      <c r="A199" s="76" t="s">
        <v>1548</v>
      </c>
      <c r="B199" s="62">
        <v>200</v>
      </c>
      <c r="C199" s="63">
        <v>2024</v>
      </c>
      <c r="D199" s="77" t="s">
        <v>30</v>
      </c>
      <c r="E199" s="77" t="s">
        <v>29</v>
      </c>
      <c r="F199" s="78" t="s">
        <v>5</v>
      </c>
    </row>
    <row r="200" spans="1:6" ht="15.75" thickTop="1" x14ac:dyDescent="0.25">
      <c r="A200" s="79" t="s">
        <v>977</v>
      </c>
      <c r="B200" s="41">
        <v>201</v>
      </c>
      <c r="C200" s="42">
        <v>2017</v>
      </c>
      <c r="D200" s="80" t="s">
        <v>30</v>
      </c>
      <c r="E200" s="80" t="s">
        <v>29</v>
      </c>
      <c r="F200" s="81" t="s">
        <v>5</v>
      </c>
    </row>
    <row r="201" spans="1:6" ht="15.75" thickBot="1" x14ac:dyDescent="0.3">
      <c r="A201" s="82" t="s">
        <v>978</v>
      </c>
      <c r="B201" s="52">
        <v>201</v>
      </c>
      <c r="C201" s="53">
        <v>2018</v>
      </c>
      <c r="D201" s="83" t="s">
        <v>30</v>
      </c>
      <c r="E201" s="83" t="s">
        <v>29</v>
      </c>
      <c r="F201" s="84" t="s">
        <v>5</v>
      </c>
    </row>
    <row r="202" spans="1:6" ht="15.75" thickTop="1" x14ac:dyDescent="0.25">
      <c r="A202" s="85" t="s">
        <v>235</v>
      </c>
      <c r="B202" s="57">
        <v>202</v>
      </c>
      <c r="C202" s="86">
        <v>2015</v>
      </c>
      <c r="D202" s="72" t="s">
        <v>30</v>
      </c>
      <c r="E202" s="72" t="s">
        <v>29</v>
      </c>
      <c r="F202" s="73" t="s">
        <v>5</v>
      </c>
    </row>
    <row r="203" spans="1:6" ht="15.75" thickBot="1" x14ac:dyDescent="0.3">
      <c r="A203" s="76" t="s">
        <v>236</v>
      </c>
      <c r="B203" s="62">
        <v>202</v>
      </c>
      <c r="C203" s="87">
        <v>2016</v>
      </c>
      <c r="D203" s="77" t="s">
        <v>30</v>
      </c>
      <c r="E203" s="77" t="s">
        <v>29</v>
      </c>
      <c r="F203" s="78" t="s">
        <v>5</v>
      </c>
    </row>
    <row r="204" spans="1:6" ht="15.75" thickTop="1" x14ac:dyDescent="0.25">
      <c r="A204" s="79" t="s">
        <v>1425</v>
      </c>
      <c r="B204" s="41">
        <v>203</v>
      </c>
      <c r="C204" s="88">
        <v>2013</v>
      </c>
      <c r="D204" s="80" t="s">
        <v>30</v>
      </c>
      <c r="E204" s="80" t="s">
        <v>617</v>
      </c>
      <c r="F204" s="81" t="s">
        <v>5</v>
      </c>
    </row>
    <row r="205" spans="1:6" ht="15.75" thickBot="1" x14ac:dyDescent="0.3">
      <c r="A205" s="82" t="s">
        <v>1549</v>
      </c>
      <c r="B205" s="52">
        <v>203</v>
      </c>
      <c r="C205" s="89">
        <v>2014</v>
      </c>
      <c r="D205" s="83" t="s">
        <v>30</v>
      </c>
      <c r="E205" s="83" t="s">
        <v>617</v>
      </c>
      <c r="F205" s="84" t="s">
        <v>5</v>
      </c>
    </row>
    <row r="206" spans="1:6" ht="15.75" thickTop="1" x14ac:dyDescent="0.25">
      <c r="A206" s="74" t="s">
        <v>1426</v>
      </c>
      <c r="B206" s="67">
        <v>204</v>
      </c>
      <c r="C206" s="90">
        <v>2013</v>
      </c>
      <c r="D206" s="18" t="s">
        <v>30</v>
      </c>
      <c r="E206" s="18" t="s">
        <v>620</v>
      </c>
      <c r="F206" s="75" t="s">
        <v>5</v>
      </c>
    </row>
    <row r="207" spans="1:6" ht="15.75" thickBot="1" x14ac:dyDescent="0.3">
      <c r="A207" s="76" t="s">
        <v>1550</v>
      </c>
      <c r="B207" s="62">
        <v>204</v>
      </c>
      <c r="C207" s="87">
        <v>2014</v>
      </c>
      <c r="D207" s="77" t="s">
        <v>30</v>
      </c>
      <c r="E207" s="77" t="s">
        <v>620</v>
      </c>
      <c r="F207" s="78" t="s">
        <v>5</v>
      </c>
    </row>
    <row r="208" spans="1:6" ht="15.75" thickTop="1" x14ac:dyDescent="0.25">
      <c r="A208" s="79" t="s">
        <v>796</v>
      </c>
      <c r="B208" s="41">
        <v>205</v>
      </c>
      <c r="C208" s="88">
        <v>2011</v>
      </c>
      <c r="D208" s="80" t="s">
        <v>30</v>
      </c>
      <c r="E208" s="80" t="s">
        <v>617</v>
      </c>
      <c r="F208" s="81" t="s">
        <v>5</v>
      </c>
    </row>
    <row r="209" spans="1:6" ht="15.75" thickBot="1" x14ac:dyDescent="0.3">
      <c r="A209" s="82" t="s">
        <v>797</v>
      </c>
      <c r="B209" s="52">
        <v>205</v>
      </c>
      <c r="C209" s="89">
        <v>2012</v>
      </c>
      <c r="D209" s="83" t="s">
        <v>30</v>
      </c>
      <c r="E209" s="83" t="s">
        <v>617</v>
      </c>
      <c r="F209" s="84" t="s">
        <v>5</v>
      </c>
    </row>
    <row r="210" spans="1:6" ht="15.75" thickTop="1" x14ac:dyDescent="0.25">
      <c r="A210" s="74" t="s">
        <v>798</v>
      </c>
      <c r="B210" s="67">
        <v>206</v>
      </c>
      <c r="C210" s="90">
        <v>2011</v>
      </c>
      <c r="D210" s="18" t="s">
        <v>30</v>
      </c>
      <c r="E210" s="18" t="s">
        <v>620</v>
      </c>
      <c r="F210" s="75" t="s">
        <v>5</v>
      </c>
    </row>
    <row r="211" spans="1:6" ht="15.75" thickBot="1" x14ac:dyDescent="0.3">
      <c r="A211" s="76" t="s">
        <v>799</v>
      </c>
      <c r="B211" s="62">
        <v>206</v>
      </c>
      <c r="C211" s="87">
        <v>2012</v>
      </c>
      <c r="D211" s="77" t="s">
        <v>30</v>
      </c>
      <c r="E211" s="77" t="s">
        <v>620</v>
      </c>
      <c r="F211" s="78" t="s">
        <v>5</v>
      </c>
    </row>
    <row r="212" spans="1:6" ht="15.75" thickTop="1" x14ac:dyDescent="0.25">
      <c r="A212" s="79" t="s">
        <v>800</v>
      </c>
      <c r="B212" s="41">
        <v>207</v>
      </c>
      <c r="C212" s="88">
        <v>2009</v>
      </c>
      <c r="D212" s="80" t="s">
        <v>30</v>
      </c>
      <c r="E212" s="80" t="s">
        <v>617</v>
      </c>
      <c r="F212" s="81" t="s">
        <v>5</v>
      </c>
    </row>
    <row r="213" spans="1:6" ht="15.75" thickBot="1" x14ac:dyDescent="0.3">
      <c r="A213" s="82" t="s">
        <v>801</v>
      </c>
      <c r="B213" s="52">
        <v>207</v>
      </c>
      <c r="C213" s="89">
        <v>2010</v>
      </c>
      <c r="D213" s="83" t="s">
        <v>30</v>
      </c>
      <c r="E213" s="83" t="s">
        <v>617</v>
      </c>
      <c r="F213" s="84" t="s">
        <v>5</v>
      </c>
    </row>
    <row r="214" spans="1:6" ht="15.75" thickTop="1" x14ac:dyDescent="0.25">
      <c r="A214" s="74" t="s">
        <v>802</v>
      </c>
      <c r="B214" s="67">
        <v>208</v>
      </c>
      <c r="C214" s="90">
        <v>2009</v>
      </c>
      <c r="D214" s="18" t="s">
        <v>30</v>
      </c>
      <c r="E214" s="18" t="s">
        <v>620</v>
      </c>
      <c r="F214" s="75" t="s">
        <v>5</v>
      </c>
    </row>
    <row r="215" spans="1:6" ht="15.75" thickBot="1" x14ac:dyDescent="0.3">
      <c r="A215" s="76" t="s">
        <v>803</v>
      </c>
      <c r="B215" s="62">
        <v>208</v>
      </c>
      <c r="C215" s="87">
        <v>2010</v>
      </c>
      <c r="D215" s="77" t="s">
        <v>30</v>
      </c>
      <c r="E215" s="77" t="s">
        <v>620</v>
      </c>
      <c r="F215" s="78" t="s">
        <v>5</v>
      </c>
    </row>
    <row r="216" spans="1:6" ht="15.75" thickTop="1" x14ac:dyDescent="0.25">
      <c r="A216" s="79" t="s">
        <v>804</v>
      </c>
      <c r="B216" s="41">
        <v>209</v>
      </c>
      <c r="C216" s="88">
        <v>2007</v>
      </c>
      <c r="D216" s="80" t="s">
        <v>30</v>
      </c>
      <c r="E216" s="80" t="s">
        <v>617</v>
      </c>
      <c r="F216" s="81" t="s">
        <v>5</v>
      </c>
    </row>
    <row r="217" spans="1:6" ht="15.75" thickBot="1" x14ac:dyDescent="0.3">
      <c r="A217" s="82" t="s">
        <v>805</v>
      </c>
      <c r="B217" s="52">
        <v>209</v>
      </c>
      <c r="C217" s="89">
        <v>2008</v>
      </c>
      <c r="D217" s="83" t="s">
        <v>30</v>
      </c>
      <c r="E217" s="83" t="s">
        <v>617</v>
      </c>
      <c r="F217" s="84" t="s">
        <v>5</v>
      </c>
    </row>
    <row r="218" spans="1:6" ht="15.75" thickTop="1" x14ac:dyDescent="0.25">
      <c r="A218" s="74" t="s">
        <v>806</v>
      </c>
      <c r="B218" s="67">
        <v>210</v>
      </c>
      <c r="C218" s="90">
        <v>2007</v>
      </c>
      <c r="D218" s="18" t="s">
        <v>30</v>
      </c>
      <c r="E218" s="18" t="s">
        <v>620</v>
      </c>
      <c r="F218" s="75" t="s">
        <v>5</v>
      </c>
    </row>
    <row r="219" spans="1:6" ht="15.75" thickBot="1" x14ac:dyDescent="0.3">
      <c r="A219" s="76" t="s">
        <v>807</v>
      </c>
      <c r="B219" s="62">
        <v>210</v>
      </c>
      <c r="C219" s="87">
        <v>2008</v>
      </c>
      <c r="D219" s="77" t="s">
        <v>30</v>
      </c>
      <c r="E219" s="77" t="s">
        <v>620</v>
      </c>
      <c r="F219" s="78" t="s">
        <v>5</v>
      </c>
    </row>
    <row r="220" spans="1:6" ht="15.75" thickTop="1" x14ac:dyDescent="0.25">
      <c r="A220" s="79" t="s">
        <v>878</v>
      </c>
      <c r="B220" s="41">
        <v>211</v>
      </c>
      <c r="C220" s="88">
        <v>1990</v>
      </c>
      <c r="D220" s="80" t="s">
        <v>30</v>
      </c>
      <c r="E220" s="80" t="s">
        <v>617</v>
      </c>
      <c r="F220" s="81" t="s">
        <v>5</v>
      </c>
    </row>
    <row r="221" spans="1:6" x14ac:dyDescent="0.25">
      <c r="A221" s="91" t="s">
        <v>879</v>
      </c>
      <c r="B221" s="47">
        <v>211</v>
      </c>
      <c r="C221" s="92">
        <v>1991</v>
      </c>
      <c r="D221" s="34" t="s">
        <v>30</v>
      </c>
      <c r="E221" s="34" t="s">
        <v>617</v>
      </c>
      <c r="F221" s="93" t="s">
        <v>5</v>
      </c>
    </row>
    <row r="222" spans="1:6" x14ac:dyDescent="0.25">
      <c r="A222" s="91" t="s">
        <v>880</v>
      </c>
      <c r="B222" s="47">
        <v>211</v>
      </c>
      <c r="C222" s="92">
        <v>1992</v>
      </c>
      <c r="D222" s="34" t="s">
        <v>30</v>
      </c>
      <c r="E222" s="34" t="s">
        <v>617</v>
      </c>
      <c r="F222" s="93" t="s">
        <v>5</v>
      </c>
    </row>
    <row r="223" spans="1:6" x14ac:dyDescent="0.25">
      <c r="A223" s="91" t="s">
        <v>881</v>
      </c>
      <c r="B223" s="47">
        <v>211</v>
      </c>
      <c r="C223" s="92">
        <v>1993</v>
      </c>
      <c r="D223" s="34" t="s">
        <v>30</v>
      </c>
      <c r="E223" s="34" t="s">
        <v>617</v>
      </c>
      <c r="F223" s="93" t="s">
        <v>5</v>
      </c>
    </row>
    <row r="224" spans="1:6" x14ac:dyDescent="0.25">
      <c r="A224" s="91" t="s">
        <v>882</v>
      </c>
      <c r="B224" s="47">
        <v>211</v>
      </c>
      <c r="C224" s="92">
        <v>1994</v>
      </c>
      <c r="D224" s="34" t="s">
        <v>30</v>
      </c>
      <c r="E224" s="34" t="s">
        <v>617</v>
      </c>
      <c r="F224" s="93" t="s">
        <v>5</v>
      </c>
    </row>
    <row r="225" spans="1:6" x14ac:dyDescent="0.25">
      <c r="A225" s="91" t="s">
        <v>883</v>
      </c>
      <c r="B225" s="47">
        <v>211</v>
      </c>
      <c r="C225" s="92">
        <v>1995</v>
      </c>
      <c r="D225" s="34" t="s">
        <v>30</v>
      </c>
      <c r="E225" s="34" t="s">
        <v>617</v>
      </c>
      <c r="F225" s="93" t="s">
        <v>5</v>
      </c>
    </row>
    <row r="226" spans="1:6" x14ac:dyDescent="0.25">
      <c r="A226" s="91" t="s">
        <v>884</v>
      </c>
      <c r="B226" s="47">
        <v>211</v>
      </c>
      <c r="C226" s="92">
        <v>1996</v>
      </c>
      <c r="D226" s="34" t="s">
        <v>30</v>
      </c>
      <c r="E226" s="34" t="s">
        <v>617</v>
      </c>
      <c r="F226" s="93" t="s">
        <v>5</v>
      </c>
    </row>
    <row r="227" spans="1:6" x14ac:dyDescent="0.25">
      <c r="A227" s="91" t="s">
        <v>885</v>
      </c>
      <c r="B227" s="47">
        <v>211</v>
      </c>
      <c r="C227" s="92">
        <v>1997</v>
      </c>
      <c r="D227" s="34" t="s">
        <v>30</v>
      </c>
      <c r="E227" s="34" t="s">
        <v>617</v>
      </c>
      <c r="F227" s="93" t="s">
        <v>5</v>
      </c>
    </row>
    <row r="228" spans="1:6" x14ac:dyDescent="0.25">
      <c r="A228" s="91" t="s">
        <v>886</v>
      </c>
      <c r="B228" s="47">
        <v>211</v>
      </c>
      <c r="C228" s="92">
        <v>1998</v>
      </c>
      <c r="D228" s="34" t="s">
        <v>30</v>
      </c>
      <c r="E228" s="34" t="s">
        <v>617</v>
      </c>
      <c r="F228" s="93" t="s">
        <v>5</v>
      </c>
    </row>
    <row r="229" spans="1:6" x14ac:dyDescent="0.25">
      <c r="A229" s="91" t="s">
        <v>887</v>
      </c>
      <c r="B229" s="47">
        <v>211</v>
      </c>
      <c r="C229" s="92">
        <v>1999</v>
      </c>
      <c r="D229" s="34" t="s">
        <v>30</v>
      </c>
      <c r="E229" s="34" t="s">
        <v>617</v>
      </c>
      <c r="F229" s="93" t="s">
        <v>5</v>
      </c>
    </row>
    <row r="230" spans="1:6" x14ac:dyDescent="0.25">
      <c r="A230" s="91" t="s">
        <v>888</v>
      </c>
      <c r="B230" s="47">
        <v>211</v>
      </c>
      <c r="C230" s="92">
        <v>2000</v>
      </c>
      <c r="D230" s="34" t="s">
        <v>30</v>
      </c>
      <c r="E230" s="34" t="s">
        <v>617</v>
      </c>
      <c r="F230" s="93" t="s">
        <v>5</v>
      </c>
    </row>
    <row r="231" spans="1:6" x14ac:dyDescent="0.25">
      <c r="A231" s="91" t="s">
        <v>889</v>
      </c>
      <c r="B231" s="47">
        <v>211</v>
      </c>
      <c r="C231" s="92">
        <v>2001</v>
      </c>
      <c r="D231" s="34" t="s">
        <v>30</v>
      </c>
      <c r="E231" s="34" t="s">
        <v>617</v>
      </c>
      <c r="F231" s="93" t="s">
        <v>5</v>
      </c>
    </row>
    <row r="232" spans="1:6" x14ac:dyDescent="0.25">
      <c r="A232" s="91" t="s">
        <v>890</v>
      </c>
      <c r="B232" s="47">
        <v>211</v>
      </c>
      <c r="C232" s="92">
        <v>2002</v>
      </c>
      <c r="D232" s="34" t="s">
        <v>30</v>
      </c>
      <c r="E232" s="34" t="s">
        <v>617</v>
      </c>
      <c r="F232" s="93" t="s">
        <v>5</v>
      </c>
    </row>
    <row r="233" spans="1:6" x14ac:dyDescent="0.25">
      <c r="A233" s="91" t="s">
        <v>891</v>
      </c>
      <c r="B233" s="47">
        <v>211</v>
      </c>
      <c r="C233" s="92">
        <v>2003</v>
      </c>
      <c r="D233" s="34" t="s">
        <v>30</v>
      </c>
      <c r="E233" s="34" t="s">
        <v>617</v>
      </c>
      <c r="F233" s="93" t="s">
        <v>5</v>
      </c>
    </row>
    <row r="234" spans="1:6" x14ac:dyDescent="0.25">
      <c r="A234" s="91" t="s">
        <v>892</v>
      </c>
      <c r="B234" s="47">
        <v>211</v>
      </c>
      <c r="C234" s="92">
        <v>2004</v>
      </c>
      <c r="D234" s="34" t="s">
        <v>30</v>
      </c>
      <c r="E234" s="34" t="s">
        <v>617</v>
      </c>
      <c r="F234" s="93" t="s">
        <v>5</v>
      </c>
    </row>
    <row r="235" spans="1:6" x14ac:dyDescent="0.25">
      <c r="A235" s="91" t="s">
        <v>808</v>
      </c>
      <c r="B235" s="47">
        <v>211</v>
      </c>
      <c r="C235" s="92">
        <v>2005</v>
      </c>
      <c r="D235" s="34" t="s">
        <v>30</v>
      </c>
      <c r="E235" s="34" t="s">
        <v>617</v>
      </c>
      <c r="F235" s="93" t="s">
        <v>5</v>
      </c>
    </row>
    <row r="236" spans="1:6" ht="15.75" thickBot="1" x14ac:dyDescent="0.3">
      <c r="A236" s="82" t="s">
        <v>809</v>
      </c>
      <c r="B236" s="52">
        <v>211</v>
      </c>
      <c r="C236" s="89">
        <v>2006</v>
      </c>
      <c r="D236" s="83" t="s">
        <v>30</v>
      </c>
      <c r="E236" s="83" t="s">
        <v>617</v>
      </c>
      <c r="F236" s="84" t="s">
        <v>5</v>
      </c>
    </row>
    <row r="237" spans="1:6" ht="15.75" thickTop="1" x14ac:dyDescent="0.25">
      <c r="A237" s="85" t="s">
        <v>959</v>
      </c>
      <c r="B237" s="57">
        <v>212</v>
      </c>
      <c r="C237" s="86">
        <v>1990</v>
      </c>
      <c r="D237" s="72" t="s">
        <v>30</v>
      </c>
      <c r="E237" s="72" t="s">
        <v>620</v>
      </c>
      <c r="F237" s="73" t="s">
        <v>5</v>
      </c>
    </row>
    <row r="238" spans="1:6" x14ac:dyDescent="0.25">
      <c r="A238" s="74" t="s">
        <v>960</v>
      </c>
      <c r="B238" s="67">
        <v>212</v>
      </c>
      <c r="C238" s="90">
        <v>1991</v>
      </c>
      <c r="D238" s="18" t="s">
        <v>30</v>
      </c>
      <c r="E238" s="18" t="s">
        <v>620</v>
      </c>
      <c r="F238" s="75" t="s">
        <v>5</v>
      </c>
    </row>
    <row r="239" spans="1:6" x14ac:dyDescent="0.25">
      <c r="A239" s="74" t="s">
        <v>961</v>
      </c>
      <c r="B239" s="67">
        <v>212</v>
      </c>
      <c r="C239" s="90">
        <v>1992</v>
      </c>
      <c r="D239" s="18" t="s">
        <v>30</v>
      </c>
      <c r="E239" s="18" t="s">
        <v>620</v>
      </c>
      <c r="F239" s="75" t="s">
        <v>5</v>
      </c>
    </row>
    <row r="240" spans="1:6" x14ac:dyDescent="0.25">
      <c r="A240" s="74" t="s">
        <v>962</v>
      </c>
      <c r="B240" s="67">
        <v>212</v>
      </c>
      <c r="C240" s="90">
        <v>1993</v>
      </c>
      <c r="D240" s="18" t="s">
        <v>30</v>
      </c>
      <c r="E240" s="18" t="s">
        <v>620</v>
      </c>
      <c r="F240" s="75" t="s">
        <v>5</v>
      </c>
    </row>
    <row r="241" spans="1:6" x14ac:dyDescent="0.25">
      <c r="A241" s="74" t="s">
        <v>963</v>
      </c>
      <c r="B241" s="67">
        <v>212</v>
      </c>
      <c r="C241" s="90">
        <v>1994</v>
      </c>
      <c r="D241" s="18" t="s">
        <v>30</v>
      </c>
      <c r="E241" s="18" t="s">
        <v>620</v>
      </c>
      <c r="F241" s="75" t="s">
        <v>5</v>
      </c>
    </row>
    <row r="242" spans="1:6" x14ac:dyDescent="0.25">
      <c r="A242" s="74" t="s">
        <v>964</v>
      </c>
      <c r="B242" s="67">
        <v>212</v>
      </c>
      <c r="C242" s="90">
        <v>1995</v>
      </c>
      <c r="D242" s="18" t="s">
        <v>30</v>
      </c>
      <c r="E242" s="18" t="s">
        <v>620</v>
      </c>
      <c r="F242" s="75" t="s">
        <v>5</v>
      </c>
    </row>
    <row r="243" spans="1:6" x14ac:dyDescent="0.25">
      <c r="A243" s="74" t="s">
        <v>965</v>
      </c>
      <c r="B243" s="67">
        <v>212</v>
      </c>
      <c r="C243" s="90">
        <v>1996</v>
      </c>
      <c r="D243" s="18" t="s">
        <v>30</v>
      </c>
      <c r="E243" s="18" t="s">
        <v>620</v>
      </c>
      <c r="F243" s="75" t="s">
        <v>5</v>
      </c>
    </row>
    <row r="244" spans="1:6" x14ac:dyDescent="0.25">
      <c r="A244" s="74" t="s">
        <v>966</v>
      </c>
      <c r="B244" s="67">
        <v>212</v>
      </c>
      <c r="C244" s="90">
        <v>1997</v>
      </c>
      <c r="D244" s="18" t="s">
        <v>30</v>
      </c>
      <c r="E244" s="18" t="s">
        <v>620</v>
      </c>
      <c r="F244" s="75" t="s">
        <v>5</v>
      </c>
    </row>
    <row r="245" spans="1:6" x14ac:dyDescent="0.25">
      <c r="A245" s="74" t="s">
        <v>967</v>
      </c>
      <c r="B245" s="67">
        <v>212</v>
      </c>
      <c r="C245" s="90">
        <v>1998</v>
      </c>
      <c r="D245" s="18" t="s">
        <v>30</v>
      </c>
      <c r="E245" s="18" t="s">
        <v>620</v>
      </c>
      <c r="F245" s="75" t="s">
        <v>5</v>
      </c>
    </row>
    <row r="246" spans="1:6" x14ac:dyDescent="0.25">
      <c r="A246" s="74" t="s">
        <v>968</v>
      </c>
      <c r="B246" s="67">
        <v>212</v>
      </c>
      <c r="C246" s="90">
        <v>1999</v>
      </c>
      <c r="D246" s="18" t="s">
        <v>30</v>
      </c>
      <c r="E246" s="18" t="s">
        <v>620</v>
      </c>
      <c r="F246" s="75" t="s">
        <v>5</v>
      </c>
    </row>
    <row r="247" spans="1:6" x14ac:dyDescent="0.25">
      <c r="A247" s="74" t="s">
        <v>969</v>
      </c>
      <c r="B247" s="67">
        <v>212</v>
      </c>
      <c r="C247" s="90">
        <v>2000</v>
      </c>
      <c r="D247" s="18" t="s">
        <v>30</v>
      </c>
      <c r="E247" s="18" t="s">
        <v>620</v>
      </c>
      <c r="F247" s="75" t="s">
        <v>5</v>
      </c>
    </row>
    <row r="248" spans="1:6" x14ac:dyDescent="0.25">
      <c r="A248" s="74" t="s">
        <v>970</v>
      </c>
      <c r="B248" s="67">
        <v>212</v>
      </c>
      <c r="C248" s="90">
        <v>2001</v>
      </c>
      <c r="D248" s="18" t="s">
        <v>30</v>
      </c>
      <c r="E248" s="18" t="s">
        <v>620</v>
      </c>
      <c r="F248" s="75" t="s">
        <v>5</v>
      </c>
    </row>
    <row r="249" spans="1:6" x14ac:dyDescent="0.25">
      <c r="A249" s="74" t="s">
        <v>971</v>
      </c>
      <c r="B249" s="67">
        <v>212</v>
      </c>
      <c r="C249" s="90">
        <v>2002</v>
      </c>
      <c r="D249" s="18" t="s">
        <v>30</v>
      </c>
      <c r="E249" s="18" t="s">
        <v>620</v>
      </c>
      <c r="F249" s="75" t="s">
        <v>5</v>
      </c>
    </row>
    <row r="250" spans="1:6" x14ac:dyDescent="0.25">
      <c r="A250" s="74" t="s">
        <v>972</v>
      </c>
      <c r="B250" s="67">
        <v>212</v>
      </c>
      <c r="C250" s="90">
        <v>2003</v>
      </c>
      <c r="D250" s="18" t="s">
        <v>30</v>
      </c>
      <c r="E250" s="18" t="s">
        <v>620</v>
      </c>
      <c r="F250" s="75" t="s">
        <v>5</v>
      </c>
    </row>
    <row r="251" spans="1:6" x14ac:dyDescent="0.25">
      <c r="A251" s="74" t="s">
        <v>973</v>
      </c>
      <c r="B251" s="67">
        <v>212</v>
      </c>
      <c r="C251" s="90">
        <v>2004</v>
      </c>
      <c r="D251" s="18" t="s">
        <v>30</v>
      </c>
      <c r="E251" s="18" t="s">
        <v>620</v>
      </c>
      <c r="F251" s="75" t="s">
        <v>5</v>
      </c>
    </row>
    <row r="252" spans="1:6" x14ac:dyDescent="0.25">
      <c r="A252" s="74" t="s">
        <v>810</v>
      </c>
      <c r="B252" s="67">
        <v>212</v>
      </c>
      <c r="C252" s="90">
        <v>2005</v>
      </c>
      <c r="D252" s="18" t="s">
        <v>30</v>
      </c>
      <c r="E252" s="18" t="s">
        <v>620</v>
      </c>
      <c r="F252" s="75" t="s">
        <v>5</v>
      </c>
    </row>
    <row r="253" spans="1:6" ht="15.75" thickBot="1" x14ac:dyDescent="0.3">
      <c r="A253" s="76" t="s">
        <v>811</v>
      </c>
      <c r="B253" s="62">
        <v>212</v>
      </c>
      <c r="C253" s="87">
        <v>2006</v>
      </c>
      <c r="D253" s="77" t="s">
        <v>30</v>
      </c>
      <c r="E253" s="77" t="s">
        <v>620</v>
      </c>
      <c r="F253" s="78" t="s">
        <v>5</v>
      </c>
    </row>
    <row r="254" spans="1:6" ht="15.75" thickTop="1" x14ac:dyDescent="0.25">
      <c r="A254" s="79" t="s">
        <v>868</v>
      </c>
      <c r="B254" s="41">
        <v>213</v>
      </c>
      <c r="C254" s="88">
        <v>1980</v>
      </c>
      <c r="D254" s="80" t="s">
        <v>30</v>
      </c>
      <c r="E254" s="80" t="s">
        <v>617</v>
      </c>
      <c r="F254" s="81" t="s">
        <v>5</v>
      </c>
    </row>
    <row r="255" spans="1:6" x14ac:dyDescent="0.25">
      <c r="A255" s="91" t="s">
        <v>869</v>
      </c>
      <c r="B255" s="47">
        <v>213</v>
      </c>
      <c r="C255" s="92">
        <v>1981</v>
      </c>
      <c r="D255" s="34" t="s">
        <v>30</v>
      </c>
      <c r="E255" s="34" t="s">
        <v>617</v>
      </c>
      <c r="F255" s="93" t="s">
        <v>5</v>
      </c>
    </row>
    <row r="256" spans="1:6" x14ac:dyDescent="0.25">
      <c r="A256" s="91" t="s">
        <v>870</v>
      </c>
      <c r="B256" s="47">
        <v>213</v>
      </c>
      <c r="C256" s="92">
        <v>1982</v>
      </c>
      <c r="D256" s="34" t="s">
        <v>30</v>
      </c>
      <c r="E256" s="34" t="s">
        <v>617</v>
      </c>
      <c r="F256" s="93" t="s">
        <v>5</v>
      </c>
    </row>
    <row r="257" spans="1:6" x14ac:dyDescent="0.25">
      <c r="A257" s="91" t="s">
        <v>871</v>
      </c>
      <c r="B257" s="47">
        <v>213</v>
      </c>
      <c r="C257" s="92">
        <v>1983</v>
      </c>
      <c r="D257" s="34" t="s">
        <v>30</v>
      </c>
      <c r="E257" s="34" t="s">
        <v>617</v>
      </c>
      <c r="F257" s="93" t="s">
        <v>5</v>
      </c>
    </row>
    <row r="258" spans="1:6" x14ac:dyDescent="0.25">
      <c r="A258" s="91" t="s">
        <v>872</v>
      </c>
      <c r="B258" s="47">
        <v>213</v>
      </c>
      <c r="C258" s="92">
        <v>1984</v>
      </c>
      <c r="D258" s="34" t="s">
        <v>30</v>
      </c>
      <c r="E258" s="34" t="s">
        <v>617</v>
      </c>
      <c r="F258" s="93" t="s">
        <v>5</v>
      </c>
    </row>
    <row r="259" spans="1:6" x14ac:dyDescent="0.25">
      <c r="A259" s="91" t="s">
        <v>873</v>
      </c>
      <c r="B259" s="47">
        <v>213</v>
      </c>
      <c r="C259" s="92">
        <v>1985</v>
      </c>
      <c r="D259" s="34" t="s">
        <v>30</v>
      </c>
      <c r="E259" s="34" t="s">
        <v>617</v>
      </c>
      <c r="F259" s="93" t="s">
        <v>5</v>
      </c>
    </row>
    <row r="260" spans="1:6" x14ac:dyDescent="0.25">
      <c r="A260" s="91" t="s">
        <v>874</v>
      </c>
      <c r="B260" s="47">
        <v>213</v>
      </c>
      <c r="C260" s="92">
        <v>1986</v>
      </c>
      <c r="D260" s="34" t="s">
        <v>30</v>
      </c>
      <c r="E260" s="34" t="s">
        <v>617</v>
      </c>
      <c r="F260" s="93" t="s">
        <v>5</v>
      </c>
    </row>
    <row r="261" spans="1:6" x14ac:dyDescent="0.25">
      <c r="A261" s="91" t="s">
        <v>875</v>
      </c>
      <c r="B261" s="47">
        <v>213</v>
      </c>
      <c r="C261" s="92">
        <v>1987</v>
      </c>
      <c r="D261" s="34" t="s">
        <v>30</v>
      </c>
      <c r="E261" s="34" t="s">
        <v>617</v>
      </c>
      <c r="F261" s="93" t="s">
        <v>5</v>
      </c>
    </row>
    <row r="262" spans="1:6" x14ac:dyDescent="0.25">
      <c r="A262" s="91" t="s">
        <v>876</v>
      </c>
      <c r="B262" s="47">
        <v>213</v>
      </c>
      <c r="C262" s="92">
        <v>1988</v>
      </c>
      <c r="D262" s="34" t="s">
        <v>30</v>
      </c>
      <c r="E262" s="34" t="s">
        <v>617</v>
      </c>
      <c r="F262" s="93" t="s">
        <v>5</v>
      </c>
    </row>
    <row r="263" spans="1:6" ht="15.75" thickBot="1" x14ac:dyDescent="0.3">
      <c r="A263" s="82" t="s">
        <v>877</v>
      </c>
      <c r="B263" s="52">
        <v>213</v>
      </c>
      <c r="C263" s="89">
        <v>1989</v>
      </c>
      <c r="D263" s="83" t="s">
        <v>30</v>
      </c>
      <c r="E263" s="83" t="s">
        <v>617</v>
      </c>
      <c r="F263" s="84" t="s">
        <v>5</v>
      </c>
    </row>
    <row r="264" spans="1:6" ht="15.75" thickTop="1" x14ac:dyDescent="0.25">
      <c r="A264" s="85" t="s">
        <v>949</v>
      </c>
      <c r="B264" s="57">
        <v>214</v>
      </c>
      <c r="C264" s="86">
        <v>1980</v>
      </c>
      <c r="D264" s="72" t="s">
        <v>30</v>
      </c>
      <c r="E264" s="72" t="s">
        <v>620</v>
      </c>
      <c r="F264" s="73" t="s">
        <v>5</v>
      </c>
    </row>
    <row r="265" spans="1:6" x14ac:dyDescent="0.25">
      <c r="A265" s="74" t="s">
        <v>950</v>
      </c>
      <c r="B265" s="67">
        <v>214</v>
      </c>
      <c r="C265" s="90">
        <v>1981</v>
      </c>
      <c r="D265" s="18" t="s">
        <v>30</v>
      </c>
      <c r="E265" s="18" t="s">
        <v>620</v>
      </c>
      <c r="F265" s="75" t="s">
        <v>5</v>
      </c>
    </row>
    <row r="266" spans="1:6" x14ac:dyDescent="0.25">
      <c r="A266" s="74" t="s">
        <v>951</v>
      </c>
      <c r="B266" s="67">
        <v>214</v>
      </c>
      <c r="C266" s="90">
        <v>1982</v>
      </c>
      <c r="D266" s="18" t="s">
        <v>30</v>
      </c>
      <c r="E266" s="18" t="s">
        <v>620</v>
      </c>
      <c r="F266" s="75" t="s">
        <v>5</v>
      </c>
    </row>
    <row r="267" spans="1:6" x14ac:dyDescent="0.25">
      <c r="A267" s="74" t="s">
        <v>952</v>
      </c>
      <c r="B267" s="67">
        <v>214</v>
      </c>
      <c r="C267" s="90">
        <v>1983</v>
      </c>
      <c r="D267" s="18" t="s">
        <v>30</v>
      </c>
      <c r="E267" s="18" t="s">
        <v>620</v>
      </c>
      <c r="F267" s="75" t="s">
        <v>5</v>
      </c>
    </row>
    <row r="268" spans="1:6" x14ac:dyDescent="0.25">
      <c r="A268" s="74" t="s">
        <v>953</v>
      </c>
      <c r="B268" s="67">
        <v>214</v>
      </c>
      <c r="C268" s="90">
        <v>1984</v>
      </c>
      <c r="D268" s="18" t="s">
        <v>30</v>
      </c>
      <c r="E268" s="18" t="s">
        <v>620</v>
      </c>
      <c r="F268" s="75" t="s">
        <v>5</v>
      </c>
    </row>
    <row r="269" spans="1:6" x14ac:dyDescent="0.25">
      <c r="A269" s="74" t="s">
        <v>954</v>
      </c>
      <c r="B269" s="67">
        <v>214</v>
      </c>
      <c r="C269" s="90">
        <v>1985</v>
      </c>
      <c r="D269" s="18" t="s">
        <v>30</v>
      </c>
      <c r="E269" s="18" t="s">
        <v>620</v>
      </c>
      <c r="F269" s="75" t="s">
        <v>5</v>
      </c>
    </row>
    <row r="270" spans="1:6" x14ac:dyDescent="0.25">
      <c r="A270" s="74" t="s">
        <v>955</v>
      </c>
      <c r="B270" s="67">
        <v>214</v>
      </c>
      <c r="C270" s="90">
        <v>1986</v>
      </c>
      <c r="D270" s="18" t="s">
        <v>30</v>
      </c>
      <c r="E270" s="18" t="s">
        <v>620</v>
      </c>
      <c r="F270" s="75" t="s">
        <v>5</v>
      </c>
    </row>
    <row r="271" spans="1:6" x14ac:dyDescent="0.25">
      <c r="A271" s="74" t="s">
        <v>956</v>
      </c>
      <c r="B271" s="67">
        <v>214</v>
      </c>
      <c r="C271" s="90">
        <v>1987</v>
      </c>
      <c r="D271" s="18" t="s">
        <v>30</v>
      </c>
      <c r="E271" s="18" t="s">
        <v>620</v>
      </c>
      <c r="F271" s="75" t="s">
        <v>5</v>
      </c>
    </row>
    <row r="272" spans="1:6" x14ac:dyDescent="0.25">
      <c r="A272" s="74" t="s">
        <v>957</v>
      </c>
      <c r="B272" s="67">
        <v>214</v>
      </c>
      <c r="C272" s="90">
        <v>1988</v>
      </c>
      <c r="D272" s="18" t="s">
        <v>30</v>
      </c>
      <c r="E272" s="18" t="s">
        <v>620</v>
      </c>
      <c r="F272" s="75" t="s">
        <v>5</v>
      </c>
    </row>
    <row r="273" spans="1:6" ht="15.75" thickBot="1" x14ac:dyDescent="0.3">
      <c r="A273" s="76" t="s">
        <v>958</v>
      </c>
      <c r="B273" s="62">
        <v>214</v>
      </c>
      <c r="C273" s="87">
        <v>1989</v>
      </c>
      <c r="D273" s="77" t="s">
        <v>30</v>
      </c>
      <c r="E273" s="77" t="s">
        <v>620</v>
      </c>
      <c r="F273" s="78" t="s">
        <v>5</v>
      </c>
    </row>
    <row r="274" spans="1:6" ht="15.75" thickTop="1" x14ac:dyDescent="0.25">
      <c r="A274" s="79" t="s">
        <v>858</v>
      </c>
      <c r="B274" s="41">
        <v>215</v>
      </c>
      <c r="C274" s="88">
        <v>1970</v>
      </c>
      <c r="D274" s="80" t="s">
        <v>30</v>
      </c>
      <c r="E274" s="80" t="s">
        <v>617</v>
      </c>
      <c r="F274" s="81" t="s">
        <v>5</v>
      </c>
    </row>
    <row r="275" spans="1:6" x14ac:dyDescent="0.25">
      <c r="A275" s="91" t="s">
        <v>859</v>
      </c>
      <c r="B275" s="47">
        <v>215</v>
      </c>
      <c r="C275" s="92">
        <v>1971</v>
      </c>
      <c r="D275" s="34" t="s">
        <v>30</v>
      </c>
      <c r="E275" s="34" t="s">
        <v>617</v>
      </c>
      <c r="F275" s="93" t="s">
        <v>5</v>
      </c>
    </row>
    <row r="276" spans="1:6" x14ac:dyDescent="0.25">
      <c r="A276" s="91" t="s">
        <v>860</v>
      </c>
      <c r="B276" s="47">
        <v>215</v>
      </c>
      <c r="C276" s="92">
        <v>1972</v>
      </c>
      <c r="D276" s="34" t="s">
        <v>30</v>
      </c>
      <c r="E276" s="34" t="s">
        <v>617</v>
      </c>
      <c r="F276" s="93" t="s">
        <v>5</v>
      </c>
    </row>
    <row r="277" spans="1:6" x14ac:dyDescent="0.25">
      <c r="A277" s="91" t="s">
        <v>861</v>
      </c>
      <c r="B277" s="47">
        <v>215</v>
      </c>
      <c r="C277" s="92">
        <v>1973</v>
      </c>
      <c r="D277" s="34" t="s">
        <v>30</v>
      </c>
      <c r="E277" s="34" t="s">
        <v>617</v>
      </c>
      <c r="F277" s="93" t="s">
        <v>5</v>
      </c>
    </row>
    <row r="278" spans="1:6" x14ac:dyDescent="0.25">
      <c r="A278" s="91" t="s">
        <v>862</v>
      </c>
      <c r="B278" s="47">
        <v>215</v>
      </c>
      <c r="C278" s="92">
        <v>1974</v>
      </c>
      <c r="D278" s="34" t="s">
        <v>30</v>
      </c>
      <c r="E278" s="34" t="s">
        <v>617</v>
      </c>
      <c r="F278" s="93" t="s">
        <v>5</v>
      </c>
    </row>
    <row r="279" spans="1:6" x14ac:dyDescent="0.25">
      <c r="A279" s="91" t="s">
        <v>863</v>
      </c>
      <c r="B279" s="47">
        <v>215</v>
      </c>
      <c r="C279" s="92">
        <v>1975</v>
      </c>
      <c r="D279" s="34" t="s">
        <v>30</v>
      </c>
      <c r="E279" s="34" t="s">
        <v>617</v>
      </c>
      <c r="F279" s="93" t="s">
        <v>5</v>
      </c>
    </row>
    <row r="280" spans="1:6" x14ac:dyDescent="0.25">
      <c r="A280" s="91" t="s">
        <v>864</v>
      </c>
      <c r="B280" s="47">
        <v>215</v>
      </c>
      <c r="C280" s="92">
        <v>1976</v>
      </c>
      <c r="D280" s="34" t="s">
        <v>30</v>
      </c>
      <c r="E280" s="34" t="s">
        <v>617</v>
      </c>
      <c r="F280" s="93" t="s">
        <v>5</v>
      </c>
    </row>
    <row r="281" spans="1:6" x14ac:dyDescent="0.25">
      <c r="A281" s="91" t="s">
        <v>865</v>
      </c>
      <c r="B281" s="47">
        <v>215</v>
      </c>
      <c r="C281" s="92">
        <v>1977</v>
      </c>
      <c r="D281" s="34" t="s">
        <v>30</v>
      </c>
      <c r="E281" s="34" t="s">
        <v>617</v>
      </c>
      <c r="F281" s="93" t="s">
        <v>5</v>
      </c>
    </row>
    <row r="282" spans="1:6" x14ac:dyDescent="0.25">
      <c r="A282" s="91" t="s">
        <v>866</v>
      </c>
      <c r="B282" s="47">
        <v>215</v>
      </c>
      <c r="C282" s="92">
        <v>1978</v>
      </c>
      <c r="D282" s="34" t="s">
        <v>30</v>
      </c>
      <c r="E282" s="34" t="s">
        <v>617</v>
      </c>
      <c r="F282" s="93" t="s">
        <v>5</v>
      </c>
    </row>
    <row r="283" spans="1:6" ht="15.75" thickBot="1" x14ac:dyDescent="0.3">
      <c r="A283" s="82" t="s">
        <v>867</v>
      </c>
      <c r="B283" s="52">
        <v>215</v>
      </c>
      <c r="C283" s="89">
        <v>1979</v>
      </c>
      <c r="D283" s="83" t="s">
        <v>30</v>
      </c>
      <c r="E283" s="83" t="s">
        <v>617</v>
      </c>
      <c r="F283" s="84" t="s">
        <v>5</v>
      </c>
    </row>
    <row r="284" spans="1:6" ht="15.75" thickTop="1" x14ac:dyDescent="0.25">
      <c r="A284" s="85" t="s">
        <v>939</v>
      </c>
      <c r="B284" s="57">
        <v>216</v>
      </c>
      <c r="C284" s="86">
        <v>1970</v>
      </c>
      <c r="D284" s="72" t="s">
        <v>30</v>
      </c>
      <c r="E284" s="72" t="s">
        <v>620</v>
      </c>
      <c r="F284" s="73" t="s">
        <v>5</v>
      </c>
    </row>
    <row r="285" spans="1:6" x14ac:dyDescent="0.25">
      <c r="A285" s="74" t="s">
        <v>940</v>
      </c>
      <c r="B285" s="67">
        <v>216</v>
      </c>
      <c r="C285" s="90">
        <v>1971</v>
      </c>
      <c r="D285" s="18" t="s">
        <v>30</v>
      </c>
      <c r="E285" s="18" t="s">
        <v>620</v>
      </c>
      <c r="F285" s="75" t="s">
        <v>5</v>
      </c>
    </row>
    <row r="286" spans="1:6" x14ac:dyDescent="0.25">
      <c r="A286" s="74" t="s">
        <v>941</v>
      </c>
      <c r="B286" s="67">
        <v>216</v>
      </c>
      <c r="C286" s="90">
        <v>1972</v>
      </c>
      <c r="D286" s="18" t="s">
        <v>30</v>
      </c>
      <c r="E286" s="18" t="s">
        <v>620</v>
      </c>
      <c r="F286" s="75" t="s">
        <v>5</v>
      </c>
    </row>
    <row r="287" spans="1:6" x14ac:dyDescent="0.25">
      <c r="A287" s="74" t="s">
        <v>942</v>
      </c>
      <c r="B287" s="67">
        <v>216</v>
      </c>
      <c r="C287" s="90">
        <v>1973</v>
      </c>
      <c r="D287" s="18" t="s">
        <v>30</v>
      </c>
      <c r="E287" s="18" t="s">
        <v>620</v>
      </c>
      <c r="F287" s="75" t="s">
        <v>5</v>
      </c>
    </row>
    <row r="288" spans="1:6" x14ac:dyDescent="0.25">
      <c r="A288" s="74" t="s">
        <v>943</v>
      </c>
      <c r="B288" s="67">
        <v>216</v>
      </c>
      <c r="C288" s="90">
        <v>1974</v>
      </c>
      <c r="D288" s="18" t="s">
        <v>30</v>
      </c>
      <c r="E288" s="18" t="s">
        <v>620</v>
      </c>
      <c r="F288" s="75" t="s">
        <v>5</v>
      </c>
    </row>
    <row r="289" spans="1:6" x14ac:dyDescent="0.25">
      <c r="A289" s="74" t="s">
        <v>944</v>
      </c>
      <c r="B289" s="67">
        <v>216</v>
      </c>
      <c r="C289" s="90">
        <v>1975</v>
      </c>
      <c r="D289" s="18" t="s">
        <v>30</v>
      </c>
      <c r="E289" s="18" t="s">
        <v>620</v>
      </c>
      <c r="F289" s="75" t="s">
        <v>5</v>
      </c>
    </row>
    <row r="290" spans="1:6" x14ac:dyDescent="0.25">
      <c r="A290" s="74" t="s">
        <v>945</v>
      </c>
      <c r="B290" s="67">
        <v>216</v>
      </c>
      <c r="C290" s="90">
        <v>1976</v>
      </c>
      <c r="D290" s="18" t="s">
        <v>30</v>
      </c>
      <c r="E290" s="18" t="s">
        <v>620</v>
      </c>
      <c r="F290" s="75" t="s">
        <v>5</v>
      </c>
    </row>
    <row r="291" spans="1:6" x14ac:dyDescent="0.25">
      <c r="A291" s="74" t="s">
        <v>946</v>
      </c>
      <c r="B291" s="67">
        <v>216</v>
      </c>
      <c r="C291" s="90">
        <v>1977</v>
      </c>
      <c r="D291" s="18" t="s">
        <v>30</v>
      </c>
      <c r="E291" s="18" t="s">
        <v>620</v>
      </c>
      <c r="F291" s="75" t="s">
        <v>5</v>
      </c>
    </row>
    <row r="292" spans="1:6" x14ac:dyDescent="0.25">
      <c r="A292" s="74" t="s">
        <v>947</v>
      </c>
      <c r="B292" s="67">
        <v>216</v>
      </c>
      <c r="C292" s="90">
        <v>1978</v>
      </c>
      <c r="D292" s="18" t="s">
        <v>30</v>
      </c>
      <c r="E292" s="18" t="s">
        <v>620</v>
      </c>
      <c r="F292" s="75" t="s">
        <v>5</v>
      </c>
    </row>
    <row r="293" spans="1:6" ht="15.75" thickBot="1" x14ac:dyDescent="0.3">
      <c r="A293" s="76" t="s">
        <v>948</v>
      </c>
      <c r="B293" s="62">
        <v>216</v>
      </c>
      <c r="C293" s="87">
        <v>1979</v>
      </c>
      <c r="D293" s="77" t="s">
        <v>30</v>
      </c>
      <c r="E293" s="77" t="s">
        <v>620</v>
      </c>
      <c r="F293" s="78" t="s">
        <v>5</v>
      </c>
    </row>
    <row r="294" spans="1:6" ht="15.75" thickTop="1" x14ac:dyDescent="0.25">
      <c r="A294" s="79" t="s">
        <v>848</v>
      </c>
      <c r="B294" s="41">
        <v>217</v>
      </c>
      <c r="C294" s="88">
        <v>1960</v>
      </c>
      <c r="D294" s="80" t="s">
        <v>30</v>
      </c>
      <c r="E294" s="80" t="s">
        <v>617</v>
      </c>
      <c r="F294" s="81" t="s">
        <v>5</v>
      </c>
    </row>
    <row r="295" spans="1:6" x14ac:dyDescent="0.25">
      <c r="A295" s="91" t="s">
        <v>849</v>
      </c>
      <c r="B295" s="47">
        <v>217</v>
      </c>
      <c r="C295" s="92">
        <v>1961</v>
      </c>
      <c r="D295" s="34" t="s">
        <v>30</v>
      </c>
      <c r="E295" s="34" t="s">
        <v>617</v>
      </c>
      <c r="F295" s="93" t="s">
        <v>5</v>
      </c>
    </row>
    <row r="296" spans="1:6" x14ac:dyDescent="0.25">
      <c r="A296" s="91" t="s">
        <v>850</v>
      </c>
      <c r="B296" s="47">
        <v>217</v>
      </c>
      <c r="C296" s="92">
        <v>1962</v>
      </c>
      <c r="D296" s="34" t="s">
        <v>30</v>
      </c>
      <c r="E296" s="34" t="s">
        <v>617</v>
      </c>
      <c r="F296" s="93" t="s">
        <v>5</v>
      </c>
    </row>
    <row r="297" spans="1:6" x14ac:dyDescent="0.25">
      <c r="A297" s="91" t="s">
        <v>851</v>
      </c>
      <c r="B297" s="47">
        <v>217</v>
      </c>
      <c r="C297" s="92">
        <v>1963</v>
      </c>
      <c r="D297" s="34" t="s">
        <v>30</v>
      </c>
      <c r="E297" s="34" t="s">
        <v>617</v>
      </c>
      <c r="F297" s="93" t="s">
        <v>5</v>
      </c>
    </row>
    <row r="298" spans="1:6" x14ac:dyDescent="0.25">
      <c r="A298" s="91" t="s">
        <v>852</v>
      </c>
      <c r="B298" s="47">
        <v>217</v>
      </c>
      <c r="C298" s="92">
        <v>1964</v>
      </c>
      <c r="D298" s="34" t="s">
        <v>30</v>
      </c>
      <c r="E298" s="34" t="s">
        <v>617</v>
      </c>
      <c r="F298" s="93" t="s">
        <v>5</v>
      </c>
    </row>
    <row r="299" spans="1:6" x14ac:dyDescent="0.25">
      <c r="A299" s="91" t="s">
        <v>853</v>
      </c>
      <c r="B299" s="47">
        <v>217</v>
      </c>
      <c r="C299" s="92">
        <v>1965</v>
      </c>
      <c r="D299" s="34" t="s">
        <v>30</v>
      </c>
      <c r="E299" s="34" t="s">
        <v>617</v>
      </c>
      <c r="F299" s="93" t="s">
        <v>5</v>
      </c>
    </row>
    <row r="300" spans="1:6" x14ac:dyDescent="0.25">
      <c r="A300" s="91" t="s">
        <v>854</v>
      </c>
      <c r="B300" s="47">
        <v>217</v>
      </c>
      <c r="C300" s="92">
        <v>1966</v>
      </c>
      <c r="D300" s="34" t="s">
        <v>30</v>
      </c>
      <c r="E300" s="34" t="s">
        <v>617</v>
      </c>
      <c r="F300" s="93" t="s">
        <v>5</v>
      </c>
    </row>
    <row r="301" spans="1:6" x14ac:dyDescent="0.25">
      <c r="A301" s="91" t="s">
        <v>855</v>
      </c>
      <c r="B301" s="47">
        <v>217</v>
      </c>
      <c r="C301" s="92">
        <v>1967</v>
      </c>
      <c r="D301" s="34" t="s">
        <v>30</v>
      </c>
      <c r="E301" s="34" t="s">
        <v>617</v>
      </c>
      <c r="F301" s="93" t="s">
        <v>5</v>
      </c>
    </row>
    <row r="302" spans="1:6" x14ac:dyDescent="0.25">
      <c r="A302" s="91" t="s">
        <v>856</v>
      </c>
      <c r="B302" s="47">
        <v>217</v>
      </c>
      <c r="C302" s="92">
        <v>1968</v>
      </c>
      <c r="D302" s="34" t="s">
        <v>30</v>
      </c>
      <c r="E302" s="34" t="s">
        <v>617</v>
      </c>
      <c r="F302" s="93" t="s">
        <v>5</v>
      </c>
    </row>
    <row r="303" spans="1:6" ht="15.75" thickBot="1" x14ac:dyDescent="0.3">
      <c r="A303" s="82" t="s">
        <v>857</v>
      </c>
      <c r="B303" s="52">
        <v>217</v>
      </c>
      <c r="C303" s="89">
        <v>1969</v>
      </c>
      <c r="D303" s="83" t="s">
        <v>30</v>
      </c>
      <c r="E303" s="83" t="s">
        <v>617</v>
      </c>
      <c r="F303" s="84" t="s">
        <v>5</v>
      </c>
    </row>
    <row r="304" spans="1:6" ht="15.75" thickTop="1" x14ac:dyDescent="0.25">
      <c r="A304" s="85" t="s">
        <v>929</v>
      </c>
      <c r="B304" s="57">
        <v>218</v>
      </c>
      <c r="C304" s="86">
        <v>1960</v>
      </c>
      <c r="D304" s="72" t="s">
        <v>30</v>
      </c>
      <c r="E304" s="72" t="s">
        <v>620</v>
      </c>
      <c r="F304" s="73" t="s">
        <v>5</v>
      </c>
    </row>
    <row r="305" spans="1:6" x14ac:dyDescent="0.25">
      <c r="A305" s="74" t="s">
        <v>930</v>
      </c>
      <c r="B305" s="67">
        <v>218</v>
      </c>
      <c r="C305" s="90">
        <v>1961</v>
      </c>
      <c r="D305" s="18" t="s">
        <v>30</v>
      </c>
      <c r="E305" s="18" t="s">
        <v>620</v>
      </c>
      <c r="F305" s="75" t="s">
        <v>5</v>
      </c>
    </row>
    <row r="306" spans="1:6" x14ac:dyDescent="0.25">
      <c r="A306" s="74" t="s">
        <v>931</v>
      </c>
      <c r="B306" s="67">
        <v>218</v>
      </c>
      <c r="C306" s="90">
        <v>1962</v>
      </c>
      <c r="D306" s="18" t="s">
        <v>30</v>
      </c>
      <c r="E306" s="18" t="s">
        <v>620</v>
      </c>
      <c r="F306" s="75" t="s">
        <v>5</v>
      </c>
    </row>
    <row r="307" spans="1:6" x14ac:dyDescent="0.25">
      <c r="A307" s="74" t="s">
        <v>932</v>
      </c>
      <c r="B307" s="67">
        <v>218</v>
      </c>
      <c r="C307" s="90">
        <v>1963</v>
      </c>
      <c r="D307" s="18" t="s">
        <v>30</v>
      </c>
      <c r="E307" s="18" t="s">
        <v>620</v>
      </c>
      <c r="F307" s="75" t="s">
        <v>5</v>
      </c>
    </row>
    <row r="308" spans="1:6" x14ac:dyDescent="0.25">
      <c r="A308" s="74" t="s">
        <v>933</v>
      </c>
      <c r="B308" s="67">
        <v>218</v>
      </c>
      <c r="C308" s="90">
        <v>1964</v>
      </c>
      <c r="D308" s="18" t="s">
        <v>30</v>
      </c>
      <c r="E308" s="18" t="s">
        <v>620</v>
      </c>
      <c r="F308" s="75" t="s">
        <v>5</v>
      </c>
    </row>
    <row r="309" spans="1:6" x14ac:dyDescent="0.25">
      <c r="A309" s="74" t="s">
        <v>934</v>
      </c>
      <c r="B309" s="67">
        <v>218</v>
      </c>
      <c r="C309" s="90">
        <v>1965</v>
      </c>
      <c r="D309" s="18" t="s">
        <v>30</v>
      </c>
      <c r="E309" s="18" t="s">
        <v>620</v>
      </c>
      <c r="F309" s="75" t="s">
        <v>5</v>
      </c>
    </row>
    <row r="310" spans="1:6" x14ac:dyDescent="0.25">
      <c r="A310" s="74" t="s">
        <v>935</v>
      </c>
      <c r="B310" s="67">
        <v>218</v>
      </c>
      <c r="C310" s="90">
        <v>1966</v>
      </c>
      <c r="D310" s="18" t="s">
        <v>30</v>
      </c>
      <c r="E310" s="18" t="s">
        <v>620</v>
      </c>
      <c r="F310" s="75" t="s">
        <v>5</v>
      </c>
    </row>
    <row r="311" spans="1:6" x14ac:dyDescent="0.25">
      <c r="A311" s="74" t="s">
        <v>936</v>
      </c>
      <c r="B311" s="67">
        <v>218</v>
      </c>
      <c r="C311" s="90">
        <v>1967</v>
      </c>
      <c r="D311" s="18" t="s">
        <v>30</v>
      </c>
      <c r="E311" s="18" t="s">
        <v>620</v>
      </c>
      <c r="F311" s="75" t="s">
        <v>5</v>
      </c>
    </row>
    <row r="312" spans="1:6" x14ac:dyDescent="0.25">
      <c r="A312" s="74" t="s">
        <v>937</v>
      </c>
      <c r="B312" s="67">
        <v>218</v>
      </c>
      <c r="C312" s="90">
        <v>1968</v>
      </c>
      <c r="D312" s="18" t="s">
        <v>30</v>
      </c>
      <c r="E312" s="18" t="s">
        <v>620</v>
      </c>
      <c r="F312" s="75" t="s">
        <v>5</v>
      </c>
    </row>
    <row r="313" spans="1:6" ht="15.75" thickBot="1" x14ac:dyDescent="0.3">
      <c r="A313" s="76" t="s">
        <v>938</v>
      </c>
      <c r="B313" s="62">
        <v>218</v>
      </c>
      <c r="C313" s="87">
        <v>1969</v>
      </c>
      <c r="D313" s="77" t="s">
        <v>30</v>
      </c>
      <c r="E313" s="77" t="s">
        <v>620</v>
      </c>
      <c r="F313" s="78" t="s">
        <v>5</v>
      </c>
    </row>
    <row r="314" spans="1:6" ht="15.75" thickTop="1" x14ac:dyDescent="0.25">
      <c r="A314" s="79" t="s">
        <v>812</v>
      </c>
      <c r="B314" s="41">
        <v>219</v>
      </c>
      <c r="C314" s="88">
        <v>1924</v>
      </c>
      <c r="D314" s="80" t="s">
        <v>30</v>
      </c>
      <c r="E314" s="80" t="s">
        <v>617</v>
      </c>
      <c r="F314" s="81" t="s">
        <v>5</v>
      </c>
    </row>
    <row r="315" spans="1:6" x14ac:dyDescent="0.25">
      <c r="A315" s="91" t="s">
        <v>813</v>
      </c>
      <c r="B315" s="47">
        <v>219</v>
      </c>
      <c r="C315" s="92">
        <v>1925</v>
      </c>
      <c r="D315" s="34" t="s">
        <v>30</v>
      </c>
      <c r="E315" s="34" t="s">
        <v>617</v>
      </c>
      <c r="F315" s="93" t="s">
        <v>5</v>
      </c>
    </row>
    <row r="316" spans="1:6" x14ac:dyDescent="0.25">
      <c r="A316" s="91" t="s">
        <v>814</v>
      </c>
      <c r="B316" s="47">
        <v>219</v>
      </c>
      <c r="C316" s="92">
        <v>1926</v>
      </c>
      <c r="D316" s="34" t="s">
        <v>30</v>
      </c>
      <c r="E316" s="34" t="s">
        <v>617</v>
      </c>
      <c r="F316" s="93" t="s">
        <v>5</v>
      </c>
    </row>
    <row r="317" spans="1:6" x14ac:dyDescent="0.25">
      <c r="A317" s="91" t="s">
        <v>815</v>
      </c>
      <c r="B317" s="47">
        <v>219</v>
      </c>
      <c r="C317" s="92">
        <v>1927</v>
      </c>
      <c r="D317" s="34" t="s">
        <v>30</v>
      </c>
      <c r="E317" s="34" t="s">
        <v>617</v>
      </c>
      <c r="F317" s="93" t="s">
        <v>5</v>
      </c>
    </row>
    <row r="318" spans="1:6" x14ac:dyDescent="0.25">
      <c r="A318" s="91" t="s">
        <v>816</v>
      </c>
      <c r="B318" s="47">
        <v>219</v>
      </c>
      <c r="C318" s="92">
        <v>1928</v>
      </c>
      <c r="D318" s="34" t="s">
        <v>30</v>
      </c>
      <c r="E318" s="34" t="s">
        <v>617</v>
      </c>
      <c r="F318" s="93" t="s">
        <v>5</v>
      </c>
    </row>
    <row r="319" spans="1:6" x14ac:dyDescent="0.25">
      <c r="A319" s="91" t="s">
        <v>817</v>
      </c>
      <c r="B319" s="47">
        <v>219</v>
      </c>
      <c r="C319" s="92">
        <v>1929</v>
      </c>
      <c r="D319" s="34" t="s">
        <v>30</v>
      </c>
      <c r="E319" s="34" t="s">
        <v>617</v>
      </c>
      <c r="F319" s="93" t="s">
        <v>5</v>
      </c>
    </row>
    <row r="320" spans="1:6" x14ac:dyDescent="0.25">
      <c r="A320" s="91" t="s">
        <v>818</v>
      </c>
      <c r="B320" s="47">
        <v>219</v>
      </c>
      <c r="C320" s="92">
        <v>1930</v>
      </c>
      <c r="D320" s="34" t="s">
        <v>30</v>
      </c>
      <c r="E320" s="34" t="s">
        <v>617</v>
      </c>
      <c r="F320" s="93" t="s">
        <v>5</v>
      </c>
    </row>
    <row r="321" spans="1:6" x14ac:dyDescent="0.25">
      <c r="A321" s="91" t="s">
        <v>819</v>
      </c>
      <c r="B321" s="47">
        <v>219</v>
      </c>
      <c r="C321" s="92">
        <v>1931</v>
      </c>
      <c r="D321" s="34" t="s">
        <v>30</v>
      </c>
      <c r="E321" s="34" t="s">
        <v>617</v>
      </c>
      <c r="F321" s="93" t="s">
        <v>5</v>
      </c>
    </row>
    <row r="322" spans="1:6" x14ac:dyDescent="0.25">
      <c r="A322" s="91" t="s">
        <v>820</v>
      </c>
      <c r="B322" s="47">
        <v>219</v>
      </c>
      <c r="C322" s="92">
        <v>1932</v>
      </c>
      <c r="D322" s="34" t="s">
        <v>30</v>
      </c>
      <c r="E322" s="34" t="s">
        <v>617</v>
      </c>
      <c r="F322" s="93" t="s">
        <v>5</v>
      </c>
    </row>
    <row r="323" spans="1:6" x14ac:dyDescent="0.25">
      <c r="A323" s="91" t="s">
        <v>821</v>
      </c>
      <c r="B323" s="47">
        <v>219</v>
      </c>
      <c r="C323" s="92">
        <v>1933</v>
      </c>
      <c r="D323" s="34" t="s">
        <v>30</v>
      </c>
      <c r="E323" s="34" t="s">
        <v>617</v>
      </c>
      <c r="F323" s="93" t="s">
        <v>5</v>
      </c>
    </row>
    <row r="324" spans="1:6" x14ac:dyDescent="0.25">
      <c r="A324" s="91" t="s">
        <v>822</v>
      </c>
      <c r="B324" s="47">
        <v>219</v>
      </c>
      <c r="C324" s="92">
        <v>1934</v>
      </c>
      <c r="D324" s="34" t="s">
        <v>30</v>
      </c>
      <c r="E324" s="34" t="s">
        <v>617</v>
      </c>
      <c r="F324" s="93" t="s">
        <v>5</v>
      </c>
    </row>
    <row r="325" spans="1:6" x14ac:dyDescent="0.25">
      <c r="A325" s="91" t="s">
        <v>823</v>
      </c>
      <c r="B325" s="47">
        <v>219</v>
      </c>
      <c r="C325" s="92">
        <v>1935</v>
      </c>
      <c r="D325" s="34" t="s">
        <v>30</v>
      </c>
      <c r="E325" s="34" t="s">
        <v>617</v>
      </c>
      <c r="F325" s="93" t="s">
        <v>5</v>
      </c>
    </row>
    <row r="326" spans="1:6" x14ac:dyDescent="0.25">
      <c r="A326" s="91" t="s">
        <v>824</v>
      </c>
      <c r="B326" s="47">
        <v>219</v>
      </c>
      <c r="C326" s="92">
        <v>1936</v>
      </c>
      <c r="D326" s="34" t="s">
        <v>30</v>
      </c>
      <c r="E326" s="34" t="s">
        <v>617</v>
      </c>
      <c r="F326" s="93" t="s">
        <v>5</v>
      </c>
    </row>
    <row r="327" spans="1:6" x14ac:dyDescent="0.25">
      <c r="A327" s="91" t="s">
        <v>825</v>
      </c>
      <c r="B327" s="47">
        <v>219</v>
      </c>
      <c r="C327" s="92">
        <v>1937</v>
      </c>
      <c r="D327" s="34" t="s">
        <v>30</v>
      </c>
      <c r="E327" s="34" t="s">
        <v>617</v>
      </c>
      <c r="F327" s="93" t="s">
        <v>5</v>
      </c>
    </row>
    <row r="328" spans="1:6" x14ac:dyDescent="0.25">
      <c r="A328" s="91" t="s">
        <v>826</v>
      </c>
      <c r="B328" s="47">
        <v>219</v>
      </c>
      <c r="C328" s="92">
        <v>1938</v>
      </c>
      <c r="D328" s="34" t="s">
        <v>30</v>
      </c>
      <c r="E328" s="34" t="s">
        <v>617</v>
      </c>
      <c r="F328" s="93" t="s">
        <v>5</v>
      </c>
    </row>
    <row r="329" spans="1:6" x14ac:dyDescent="0.25">
      <c r="A329" s="91" t="s">
        <v>827</v>
      </c>
      <c r="B329" s="47">
        <v>219</v>
      </c>
      <c r="C329" s="92">
        <v>1939</v>
      </c>
      <c r="D329" s="34" t="s">
        <v>30</v>
      </c>
      <c r="E329" s="34" t="s">
        <v>617</v>
      </c>
      <c r="F329" s="93" t="s">
        <v>5</v>
      </c>
    </row>
    <row r="330" spans="1:6" x14ac:dyDescent="0.25">
      <c r="A330" s="91" t="s">
        <v>828</v>
      </c>
      <c r="B330" s="47">
        <v>219</v>
      </c>
      <c r="C330" s="92">
        <v>1940</v>
      </c>
      <c r="D330" s="34" t="s">
        <v>30</v>
      </c>
      <c r="E330" s="34" t="s">
        <v>617</v>
      </c>
      <c r="F330" s="93" t="s">
        <v>5</v>
      </c>
    </row>
    <row r="331" spans="1:6" x14ac:dyDescent="0.25">
      <c r="A331" s="91" t="s">
        <v>829</v>
      </c>
      <c r="B331" s="47">
        <v>219</v>
      </c>
      <c r="C331" s="92">
        <v>1941</v>
      </c>
      <c r="D331" s="34" t="s">
        <v>30</v>
      </c>
      <c r="E331" s="34" t="s">
        <v>617</v>
      </c>
      <c r="F331" s="93" t="s">
        <v>5</v>
      </c>
    </row>
    <row r="332" spans="1:6" x14ac:dyDescent="0.25">
      <c r="A332" s="91" t="s">
        <v>830</v>
      </c>
      <c r="B332" s="47">
        <v>219</v>
      </c>
      <c r="C332" s="92">
        <v>1942</v>
      </c>
      <c r="D332" s="34" t="s">
        <v>30</v>
      </c>
      <c r="E332" s="34" t="s">
        <v>617</v>
      </c>
      <c r="F332" s="93" t="s">
        <v>5</v>
      </c>
    </row>
    <row r="333" spans="1:6" x14ac:dyDescent="0.25">
      <c r="A333" s="91" t="s">
        <v>831</v>
      </c>
      <c r="B333" s="47">
        <v>219</v>
      </c>
      <c r="C333" s="92">
        <v>1943</v>
      </c>
      <c r="D333" s="34" t="s">
        <v>30</v>
      </c>
      <c r="E333" s="34" t="s">
        <v>617</v>
      </c>
      <c r="F333" s="93" t="s">
        <v>5</v>
      </c>
    </row>
    <row r="334" spans="1:6" x14ac:dyDescent="0.25">
      <c r="A334" s="91" t="s">
        <v>832</v>
      </c>
      <c r="B334" s="47">
        <v>219</v>
      </c>
      <c r="C334" s="92">
        <v>1944</v>
      </c>
      <c r="D334" s="34" t="s">
        <v>30</v>
      </c>
      <c r="E334" s="34" t="s">
        <v>617</v>
      </c>
      <c r="F334" s="93" t="s">
        <v>5</v>
      </c>
    </row>
    <row r="335" spans="1:6" x14ac:dyDescent="0.25">
      <c r="A335" s="91" t="s">
        <v>833</v>
      </c>
      <c r="B335" s="47">
        <v>219</v>
      </c>
      <c r="C335" s="92">
        <v>1945</v>
      </c>
      <c r="D335" s="34" t="s">
        <v>30</v>
      </c>
      <c r="E335" s="34" t="s">
        <v>617</v>
      </c>
      <c r="F335" s="93" t="s">
        <v>5</v>
      </c>
    </row>
    <row r="336" spans="1:6" x14ac:dyDescent="0.25">
      <c r="A336" s="91" t="s">
        <v>834</v>
      </c>
      <c r="B336" s="47">
        <v>219</v>
      </c>
      <c r="C336" s="92">
        <v>1946</v>
      </c>
      <c r="D336" s="34" t="s">
        <v>30</v>
      </c>
      <c r="E336" s="34" t="s">
        <v>617</v>
      </c>
      <c r="F336" s="93" t="s">
        <v>5</v>
      </c>
    </row>
    <row r="337" spans="1:6" x14ac:dyDescent="0.25">
      <c r="A337" s="91" t="s">
        <v>835</v>
      </c>
      <c r="B337" s="47">
        <v>219</v>
      </c>
      <c r="C337" s="92">
        <v>1947</v>
      </c>
      <c r="D337" s="34" t="s">
        <v>30</v>
      </c>
      <c r="E337" s="34" t="s">
        <v>617</v>
      </c>
      <c r="F337" s="93" t="s">
        <v>5</v>
      </c>
    </row>
    <row r="338" spans="1:6" x14ac:dyDescent="0.25">
      <c r="A338" s="91" t="s">
        <v>836</v>
      </c>
      <c r="B338" s="47">
        <v>219</v>
      </c>
      <c r="C338" s="92">
        <v>1948</v>
      </c>
      <c r="D338" s="34" t="s">
        <v>30</v>
      </c>
      <c r="E338" s="34" t="s">
        <v>617</v>
      </c>
      <c r="F338" s="93" t="s">
        <v>5</v>
      </c>
    </row>
    <row r="339" spans="1:6" x14ac:dyDescent="0.25">
      <c r="A339" s="91" t="s">
        <v>837</v>
      </c>
      <c r="B339" s="47">
        <v>219</v>
      </c>
      <c r="C339" s="92">
        <v>1949</v>
      </c>
      <c r="D339" s="34" t="s">
        <v>30</v>
      </c>
      <c r="E339" s="34" t="s">
        <v>617</v>
      </c>
      <c r="F339" s="93" t="s">
        <v>5</v>
      </c>
    </row>
    <row r="340" spans="1:6" x14ac:dyDescent="0.25">
      <c r="A340" s="91" t="s">
        <v>838</v>
      </c>
      <c r="B340" s="47">
        <v>219</v>
      </c>
      <c r="C340" s="92">
        <v>1950</v>
      </c>
      <c r="D340" s="34" t="s">
        <v>30</v>
      </c>
      <c r="E340" s="34" t="s">
        <v>617</v>
      </c>
      <c r="F340" s="93" t="s">
        <v>5</v>
      </c>
    </row>
    <row r="341" spans="1:6" x14ac:dyDescent="0.25">
      <c r="A341" s="91" t="s">
        <v>839</v>
      </c>
      <c r="B341" s="47">
        <v>219</v>
      </c>
      <c r="C341" s="92">
        <v>1951</v>
      </c>
      <c r="D341" s="34" t="s">
        <v>30</v>
      </c>
      <c r="E341" s="34" t="s">
        <v>617</v>
      </c>
      <c r="F341" s="93" t="s">
        <v>5</v>
      </c>
    </row>
    <row r="342" spans="1:6" x14ac:dyDescent="0.25">
      <c r="A342" s="91" t="s">
        <v>840</v>
      </c>
      <c r="B342" s="47">
        <v>219</v>
      </c>
      <c r="C342" s="92">
        <v>1952</v>
      </c>
      <c r="D342" s="34" t="s">
        <v>30</v>
      </c>
      <c r="E342" s="34" t="s">
        <v>617</v>
      </c>
      <c r="F342" s="93" t="s">
        <v>5</v>
      </c>
    </row>
    <row r="343" spans="1:6" x14ac:dyDescent="0.25">
      <c r="A343" s="91" t="s">
        <v>841</v>
      </c>
      <c r="B343" s="47">
        <v>219</v>
      </c>
      <c r="C343" s="92">
        <v>1953</v>
      </c>
      <c r="D343" s="34" t="s">
        <v>30</v>
      </c>
      <c r="E343" s="34" t="s">
        <v>617</v>
      </c>
      <c r="F343" s="93" t="s">
        <v>5</v>
      </c>
    </row>
    <row r="344" spans="1:6" x14ac:dyDescent="0.25">
      <c r="A344" s="91" t="s">
        <v>842</v>
      </c>
      <c r="B344" s="47">
        <v>219</v>
      </c>
      <c r="C344" s="92">
        <v>1954</v>
      </c>
      <c r="D344" s="34" t="s">
        <v>30</v>
      </c>
      <c r="E344" s="34" t="s">
        <v>617</v>
      </c>
      <c r="F344" s="93" t="s">
        <v>5</v>
      </c>
    </row>
    <row r="345" spans="1:6" x14ac:dyDescent="0.25">
      <c r="A345" s="91" t="s">
        <v>843</v>
      </c>
      <c r="B345" s="47">
        <v>219</v>
      </c>
      <c r="C345" s="92">
        <v>1955</v>
      </c>
      <c r="D345" s="34" t="s">
        <v>30</v>
      </c>
      <c r="E345" s="34" t="s">
        <v>617</v>
      </c>
      <c r="F345" s="93" t="s">
        <v>5</v>
      </c>
    </row>
    <row r="346" spans="1:6" x14ac:dyDescent="0.25">
      <c r="A346" s="91" t="s">
        <v>844</v>
      </c>
      <c r="B346" s="47">
        <v>219</v>
      </c>
      <c r="C346" s="92">
        <v>1956</v>
      </c>
      <c r="D346" s="34" t="s">
        <v>30</v>
      </c>
      <c r="E346" s="34" t="s">
        <v>617</v>
      </c>
      <c r="F346" s="93" t="s">
        <v>5</v>
      </c>
    </row>
    <row r="347" spans="1:6" x14ac:dyDescent="0.25">
      <c r="A347" s="91" t="s">
        <v>845</v>
      </c>
      <c r="B347" s="47">
        <v>219</v>
      </c>
      <c r="C347" s="92">
        <v>1957</v>
      </c>
      <c r="D347" s="34" t="s">
        <v>30</v>
      </c>
      <c r="E347" s="34" t="s">
        <v>617</v>
      </c>
      <c r="F347" s="93" t="s">
        <v>5</v>
      </c>
    </row>
    <row r="348" spans="1:6" x14ac:dyDescent="0.25">
      <c r="A348" s="91" t="s">
        <v>846</v>
      </c>
      <c r="B348" s="47">
        <v>219</v>
      </c>
      <c r="C348" s="92">
        <v>1958</v>
      </c>
      <c r="D348" s="34" t="s">
        <v>30</v>
      </c>
      <c r="E348" s="34" t="s">
        <v>617</v>
      </c>
      <c r="F348" s="93" t="s">
        <v>5</v>
      </c>
    </row>
    <row r="349" spans="1:6" ht="15.75" thickBot="1" x14ac:dyDescent="0.3">
      <c r="A349" s="82" t="s">
        <v>847</v>
      </c>
      <c r="B349" s="52">
        <v>219</v>
      </c>
      <c r="C349" s="89">
        <v>1959</v>
      </c>
      <c r="D349" s="83" t="s">
        <v>30</v>
      </c>
      <c r="E349" s="83" t="s">
        <v>617</v>
      </c>
      <c r="F349" s="84" t="s">
        <v>5</v>
      </c>
    </row>
    <row r="350" spans="1:6" ht="15.75" thickTop="1" x14ac:dyDescent="0.25">
      <c r="A350" s="85" t="s">
        <v>893</v>
      </c>
      <c r="B350" s="57">
        <v>220</v>
      </c>
      <c r="C350" s="86">
        <v>1924</v>
      </c>
      <c r="D350" s="72" t="s">
        <v>30</v>
      </c>
      <c r="E350" s="72" t="s">
        <v>620</v>
      </c>
      <c r="F350" s="73" t="s">
        <v>5</v>
      </c>
    </row>
    <row r="351" spans="1:6" x14ac:dyDescent="0.25">
      <c r="A351" s="74" t="s">
        <v>894</v>
      </c>
      <c r="B351" s="67">
        <v>220</v>
      </c>
      <c r="C351" s="90">
        <v>1925</v>
      </c>
      <c r="D351" s="18" t="s">
        <v>30</v>
      </c>
      <c r="E351" s="18" t="s">
        <v>620</v>
      </c>
      <c r="F351" s="75" t="s">
        <v>5</v>
      </c>
    </row>
    <row r="352" spans="1:6" x14ac:dyDescent="0.25">
      <c r="A352" s="74" t="s">
        <v>895</v>
      </c>
      <c r="B352" s="67">
        <v>220</v>
      </c>
      <c r="C352" s="90">
        <v>1926</v>
      </c>
      <c r="D352" s="18" t="s">
        <v>30</v>
      </c>
      <c r="E352" s="18" t="s">
        <v>620</v>
      </c>
      <c r="F352" s="75" t="s">
        <v>5</v>
      </c>
    </row>
    <row r="353" spans="1:6" x14ac:dyDescent="0.25">
      <c r="A353" s="74" t="s">
        <v>896</v>
      </c>
      <c r="B353" s="67">
        <v>220</v>
      </c>
      <c r="C353" s="90">
        <v>1927</v>
      </c>
      <c r="D353" s="18" t="s">
        <v>30</v>
      </c>
      <c r="E353" s="18" t="s">
        <v>620</v>
      </c>
      <c r="F353" s="75" t="s">
        <v>5</v>
      </c>
    </row>
    <row r="354" spans="1:6" x14ac:dyDescent="0.25">
      <c r="A354" s="74" t="s">
        <v>897</v>
      </c>
      <c r="B354" s="67">
        <v>220</v>
      </c>
      <c r="C354" s="90">
        <v>1928</v>
      </c>
      <c r="D354" s="18" t="s">
        <v>30</v>
      </c>
      <c r="E354" s="18" t="s">
        <v>620</v>
      </c>
      <c r="F354" s="75" t="s">
        <v>5</v>
      </c>
    </row>
    <row r="355" spans="1:6" x14ac:dyDescent="0.25">
      <c r="A355" s="74" t="s">
        <v>898</v>
      </c>
      <c r="B355" s="67">
        <v>220</v>
      </c>
      <c r="C355" s="90">
        <v>1929</v>
      </c>
      <c r="D355" s="18" t="s">
        <v>30</v>
      </c>
      <c r="E355" s="18" t="s">
        <v>620</v>
      </c>
      <c r="F355" s="75" t="s">
        <v>5</v>
      </c>
    </row>
    <row r="356" spans="1:6" x14ac:dyDescent="0.25">
      <c r="A356" s="74" t="s">
        <v>899</v>
      </c>
      <c r="B356" s="67">
        <v>220</v>
      </c>
      <c r="C356" s="90">
        <v>1930</v>
      </c>
      <c r="D356" s="18" t="s">
        <v>30</v>
      </c>
      <c r="E356" s="18" t="s">
        <v>620</v>
      </c>
      <c r="F356" s="75" t="s">
        <v>5</v>
      </c>
    </row>
    <row r="357" spans="1:6" x14ac:dyDescent="0.25">
      <c r="A357" s="74" t="s">
        <v>900</v>
      </c>
      <c r="B357" s="67">
        <v>220</v>
      </c>
      <c r="C357" s="90">
        <v>1931</v>
      </c>
      <c r="D357" s="18" t="s">
        <v>30</v>
      </c>
      <c r="E357" s="18" t="s">
        <v>620</v>
      </c>
      <c r="F357" s="75" t="s">
        <v>5</v>
      </c>
    </row>
    <row r="358" spans="1:6" x14ac:dyDescent="0.25">
      <c r="A358" s="74" t="s">
        <v>901</v>
      </c>
      <c r="B358" s="67">
        <v>220</v>
      </c>
      <c r="C358" s="90">
        <v>1932</v>
      </c>
      <c r="D358" s="18" t="s">
        <v>30</v>
      </c>
      <c r="E358" s="18" t="s">
        <v>620</v>
      </c>
      <c r="F358" s="75" t="s">
        <v>5</v>
      </c>
    </row>
    <row r="359" spans="1:6" x14ac:dyDescent="0.25">
      <c r="A359" s="74" t="s">
        <v>902</v>
      </c>
      <c r="B359" s="67">
        <v>220</v>
      </c>
      <c r="C359" s="90">
        <v>1933</v>
      </c>
      <c r="D359" s="18" t="s">
        <v>30</v>
      </c>
      <c r="E359" s="18" t="s">
        <v>620</v>
      </c>
      <c r="F359" s="75" t="s">
        <v>5</v>
      </c>
    </row>
    <row r="360" spans="1:6" x14ac:dyDescent="0.25">
      <c r="A360" s="74" t="s">
        <v>903</v>
      </c>
      <c r="B360" s="67">
        <v>220</v>
      </c>
      <c r="C360" s="90">
        <v>1934</v>
      </c>
      <c r="D360" s="18" t="s">
        <v>30</v>
      </c>
      <c r="E360" s="18" t="s">
        <v>620</v>
      </c>
      <c r="F360" s="75" t="s">
        <v>5</v>
      </c>
    </row>
    <row r="361" spans="1:6" x14ac:dyDescent="0.25">
      <c r="A361" s="74" t="s">
        <v>904</v>
      </c>
      <c r="B361" s="67">
        <v>220</v>
      </c>
      <c r="C361" s="90">
        <v>1935</v>
      </c>
      <c r="D361" s="18" t="s">
        <v>30</v>
      </c>
      <c r="E361" s="18" t="s">
        <v>620</v>
      </c>
      <c r="F361" s="75" t="s">
        <v>5</v>
      </c>
    </row>
    <row r="362" spans="1:6" x14ac:dyDescent="0.25">
      <c r="A362" s="74" t="s">
        <v>905</v>
      </c>
      <c r="B362" s="67">
        <v>220</v>
      </c>
      <c r="C362" s="90">
        <v>1936</v>
      </c>
      <c r="D362" s="18" t="s">
        <v>30</v>
      </c>
      <c r="E362" s="18" t="s">
        <v>620</v>
      </c>
      <c r="F362" s="75" t="s">
        <v>5</v>
      </c>
    </row>
    <row r="363" spans="1:6" x14ac:dyDescent="0.25">
      <c r="A363" s="74" t="s">
        <v>906</v>
      </c>
      <c r="B363" s="67">
        <v>220</v>
      </c>
      <c r="C363" s="90">
        <v>1937</v>
      </c>
      <c r="D363" s="18" t="s">
        <v>30</v>
      </c>
      <c r="E363" s="18" t="s">
        <v>620</v>
      </c>
      <c r="F363" s="75" t="s">
        <v>5</v>
      </c>
    </row>
    <row r="364" spans="1:6" x14ac:dyDescent="0.25">
      <c r="A364" s="74" t="s">
        <v>907</v>
      </c>
      <c r="B364" s="67">
        <v>220</v>
      </c>
      <c r="C364" s="90">
        <v>1938</v>
      </c>
      <c r="D364" s="18" t="s">
        <v>30</v>
      </c>
      <c r="E364" s="18" t="s">
        <v>620</v>
      </c>
      <c r="F364" s="75" t="s">
        <v>5</v>
      </c>
    </row>
    <row r="365" spans="1:6" x14ac:dyDescent="0.25">
      <c r="A365" s="74" t="s">
        <v>908</v>
      </c>
      <c r="B365" s="67">
        <v>220</v>
      </c>
      <c r="C365" s="90">
        <v>1939</v>
      </c>
      <c r="D365" s="18" t="s">
        <v>30</v>
      </c>
      <c r="E365" s="18" t="s">
        <v>620</v>
      </c>
      <c r="F365" s="75" t="s">
        <v>5</v>
      </c>
    </row>
    <row r="366" spans="1:6" x14ac:dyDescent="0.25">
      <c r="A366" s="74" t="s">
        <v>909</v>
      </c>
      <c r="B366" s="67">
        <v>220</v>
      </c>
      <c r="C366" s="90">
        <v>1940</v>
      </c>
      <c r="D366" s="18" t="s">
        <v>30</v>
      </c>
      <c r="E366" s="18" t="s">
        <v>620</v>
      </c>
      <c r="F366" s="75" t="s">
        <v>5</v>
      </c>
    </row>
    <row r="367" spans="1:6" x14ac:dyDescent="0.25">
      <c r="A367" s="74" t="s">
        <v>910</v>
      </c>
      <c r="B367" s="67">
        <v>220</v>
      </c>
      <c r="C367" s="90">
        <v>1941</v>
      </c>
      <c r="D367" s="18" t="s">
        <v>30</v>
      </c>
      <c r="E367" s="18" t="s">
        <v>620</v>
      </c>
      <c r="F367" s="75" t="s">
        <v>5</v>
      </c>
    </row>
    <row r="368" spans="1:6" x14ac:dyDescent="0.25">
      <c r="A368" s="74" t="s">
        <v>911</v>
      </c>
      <c r="B368" s="67">
        <v>220</v>
      </c>
      <c r="C368" s="90">
        <v>1942</v>
      </c>
      <c r="D368" s="18" t="s">
        <v>30</v>
      </c>
      <c r="E368" s="18" t="s">
        <v>620</v>
      </c>
      <c r="F368" s="75" t="s">
        <v>5</v>
      </c>
    </row>
    <row r="369" spans="1:6" x14ac:dyDescent="0.25">
      <c r="A369" s="74" t="s">
        <v>912</v>
      </c>
      <c r="B369" s="67">
        <v>220</v>
      </c>
      <c r="C369" s="90">
        <v>1943</v>
      </c>
      <c r="D369" s="18" t="s">
        <v>30</v>
      </c>
      <c r="E369" s="18" t="s">
        <v>620</v>
      </c>
      <c r="F369" s="75" t="s">
        <v>5</v>
      </c>
    </row>
    <row r="370" spans="1:6" x14ac:dyDescent="0.25">
      <c r="A370" s="74" t="s">
        <v>913</v>
      </c>
      <c r="B370" s="67">
        <v>220</v>
      </c>
      <c r="C370" s="90">
        <v>1944</v>
      </c>
      <c r="D370" s="18" t="s">
        <v>30</v>
      </c>
      <c r="E370" s="18" t="s">
        <v>620</v>
      </c>
      <c r="F370" s="75" t="s">
        <v>5</v>
      </c>
    </row>
    <row r="371" spans="1:6" x14ac:dyDescent="0.25">
      <c r="A371" s="74" t="s">
        <v>914</v>
      </c>
      <c r="B371" s="67">
        <v>220</v>
      </c>
      <c r="C371" s="90">
        <v>1945</v>
      </c>
      <c r="D371" s="18" t="s">
        <v>30</v>
      </c>
      <c r="E371" s="18" t="s">
        <v>620</v>
      </c>
      <c r="F371" s="75" t="s">
        <v>5</v>
      </c>
    </row>
    <row r="372" spans="1:6" x14ac:dyDescent="0.25">
      <c r="A372" s="74" t="s">
        <v>915</v>
      </c>
      <c r="B372" s="67">
        <v>220</v>
      </c>
      <c r="C372" s="90">
        <v>1946</v>
      </c>
      <c r="D372" s="18" t="s">
        <v>30</v>
      </c>
      <c r="E372" s="18" t="s">
        <v>620</v>
      </c>
      <c r="F372" s="75" t="s">
        <v>5</v>
      </c>
    </row>
    <row r="373" spans="1:6" x14ac:dyDescent="0.25">
      <c r="A373" s="74" t="s">
        <v>916</v>
      </c>
      <c r="B373" s="67">
        <v>220</v>
      </c>
      <c r="C373" s="90">
        <v>1947</v>
      </c>
      <c r="D373" s="18" t="s">
        <v>30</v>
      </c>
      <c r="E373" s="18" t="s">
        <v>620</v>
      </c>
      <c r="F373" s="75" t="s">
        <v>5</v>
      </c>
    </row>
    <row r="374" spans="1:6" x14ac:dyDescent="0.25">
      <c r="A374" s="74" t="s">
        <v>917</v>
      </c>
      <c r="B374" s="67">
        <v>220</v>
      </c>
      <c r="C374" s="90">
        <v>1948</v>
      </c>
      <c r="D374" s="18" t="s">
        <v>30</v>
      </c>
      <c r="E374" s="18" t="s">
        <v>620</v>
      </c>
      <c r="F374" s="75" t="s">
        <v>5</v>
      </c>
    </row>
    <row r="375" spans="1:6" x14ac:dyDescent="0.25">
      <c r="A375" s="74" t="s">
        <v>918</v>
      </c>
      <c r="B375" s="67">
        <v>220</v>
      </c>
      <c r="C375" s="90">
        <v>1949</v>
      </c>
      <c r="D375" s="18" t="s">
        <v>30</v>
      </c>
      <c r="E375" s="18" t="s">
        <v>620</v>
      </c>
      <c r="F375" s="75" t="s">
        <v>5</v>
      </c>
    </row>
    <row r="376" spans="1:6" x14ac:dyDescent="0.25">
      <c r="A376" s="74" t="s">
        <v>919</v>
      </c>
      <c r="B376" s="67">
        <v>220</v>
      </c>
      <c r="C376" s="90">
        <v>1950</v>
      </c>
      <c r="D376" s="18" t="s">
        <v>30</v>
      </c>
      <c r="E376" s="18" t="s">
        <v>620</v>
      </c>
      <c r="F376" s="75" t="s">
        <v>5</v>
      </c>
    </row>
    <row r="377" spans="1:6" x14ac:dyDescent="0.25">
      <c r="A377" s="74" t="s">
        <v>920</v>
      </c>
      <c r="B377" s="67">
        <v>220</v>
      </c>
      <c r="C377" s="90">
        <v>1951</v>
      </c>
      <c r="D377" s="18" t="s">
        <v>30</v>
      </c>
      <c r="E377" s="18" t="s">
        <v>620</v>
      </c>
      <c r="F377" s="75" t="s">
        <v>5</v>
      </c>
    </row>
    <row r="378" spans="1:6" x14ac:dyDescent="0.25">
      <c r="A378" s="74" t="s">
        <v>921</v>
      </c>
      <c r="B378" s="67">
        <v>220</v>
      </c>
      <c r="C378" s="90">
        <v>1952</v>
      </c>
      <c r="D378" s="18" t="s">
        <v>30</v>
      </c>
      <c r="E378" s="18" t="s">
        <v>620</v>
      </c>
      <c r="F378" s="75" t="s">
        <v>5</v>
      </c>
    </row>
    <row r="379" spans="1:6" x14ac:dyDescent="0.25">
      <c r="A379" s="74" t="s">
        <v>922</v>
      </c>
      <c r="B379" s="67">
        <v>220</v>
      </c>
      <c r="C379" s="90">
        <v>1953</v>
      </c>
      <c r="D379" s="18" t="s">
        <v>30</v>
      </c>
      <c r="E379" s="18" t="s">
        <v>620</v>
      </c>
      <c r="F379" s="75" t="s">
        <v>5</v>
      </c>
    </row>
    <row r="380" spans="1:6" x14ac:dyDescent="0.25">
      <c r="A380" s="74" t="s">
        <v>923</v>
      </c>
      <c r="B380" s="67">
        <v>220</v>
      </c>
      <c r="C380" s="90">
        <v>1954</v>
      </c>
      <c r="D380" s="18" t="s">
        <v>30</v>
      </c>
      <c r="E380" s="18" t="s">
        <v>620</v>
      </c>
      <c r="F380" s="75" t="s">
        <v>5</v>
      </c>
    </row>
    <row r="381" spans="1:6" x14ac:dyDescent="0.25">
      <c r="A381" s="74" t="s">
        <v>924</v>
      </c>
      <c r="B381" s="67">
        <v>220</v>
      </c>
      <c r="C381" s="90">
        <v>1955</v>
      </c>
      <c r="D381" s="18" t="s">
        <v>30</v>
      </c>
      <c r="E381" s="18" t="s">
        <v>620</v>
      </c>
      <c r="F381" s="75" t="s">
        <v>5</v>
      </c>
    </row>
    <row r="382" spans="1:6" x14ac:dyDescent="0.25">
      <c r="A382" s="74" t="s">
        <v>925</v>
      </c>
      <c r="B382" s="67">
        <v>220</v>
      </c>
      <c r="C382" s="90">
        <v>1956</v>
      </c>
      <c r="D382" s="18" t="s">
        <v>30</v>
      </c>
      <c r="E382" s="18" t="s">
        <v>620</v>
      </c>
      <c r="F382" s="75" t="s">
        <v>5</v>
      </c>
    </row>
    <row r="383" spans="1:6" x14ac:dyDescent="0.25">
      <c r="A383" s="74" t="s">
        <v>926</v>
      </c>
      <c r="B383" s="67">
        <v>220</v>
      </c>
      <c r="C383" s="90">
        <v>1957</v>
      </c>
      <c r="D383" s="18" t="s">
        <v>30</v>
      </c>
      <c r="E383" s="18" t="s">
        <v>620</v>
      </c>
      <c r="F383" s="75" t="s">
        <v>5</v>
      </c>
    </row>
    <row r="384" spans="1:6" x14ac:dyDescent="0.25">
      <c r="A384" s="74" t="s">
        <v>927</v>
      </c>
      <c r="B384" s="67">
        <v>220</v>
      </c>
      <c r="C384" s="90">
        <v>1958</v>
      </c>
      <c r="D384" s="18" t="s">
        <v>30</v>
      </c>
      <c r="E384" s="18" t="s">
        <v>620</v>
      </c>
      <c r="F384" s="75" t="s">
        <v>5</v>
      </c>
    </row>
    <row r="385" spans="1:7" ht="15.75" thickBot="1" x14ac:dyDescent="0.3">
      <c r="A385" s="76" t="s">
        <v>928</v>
      </c>
      <c r="B385" s="62">
        <v>220</v>
      </c>
      <c r="C385" s="87">
        <v>1959</v>
      </c>
      <c r="D385" s="77" t="s">
        <v>30</v>
      </c>
      <c r="E385" s="77" t="s">
        <v>620</v>
      </c>
      <c r="F385" s="78" t="s">
        <v>5</v>
      </c>
    </row>
    <row r="386" spans="1:7" ht="15.75" thickTop="1" x14ac:dyDescent="0.25">
      <c r="A386" s="94" t="s">
        <v>1445</v>
      </c>
      <c r="B386" s="95">
        <v>300</v>
      </c>
      <c r="C386" s="96">
        <v>2013</v>
      </c>
      <c r="D386" s="97" t="s">
        <v>1</v>
      </c>
      <c r="E386" s="97" t="s">
        <v>617</v>
      </c>
      <c r="F386" s="98" t="s">
        <v>4</v>
      </c>
    </row>
    <row r="387" spans="1:7" ht="15.75" thickBot="1" x14ac:dyDescent="0.3">
      <c r="A387" s="99" t="s">
        <v>1551</v>
      </c>
      <c r="B387" s="100" t="s">
        <v>2254</v>
      </c>
      <c r="C387" s="101">
        <v>2014</v>
      </c>
      <c r="D387" s="102" t="s">
        <v>1</v>
      </c>
      <c r="E387" s="102" t="s">
        <v>617</v>
      </c>
      <c r="F387" s="103" t="s">
        <v>4</v>
      </c>
    </row>
    <row r="388" spans="1:7" ht="15.75" thickTop="1" x14ac:dyDescent="0.25">
      <c r="A388" s="74" t="s">
        <v>1446</v>
      </c>
      <c r="B388" s="67">
        <v>301</v>
      </c>
      <c r="C388" s="90">
        <v>2013</v>
      </c>
      <c r="D388" s="18" t="s">
        <v>1</v>
      </c>
      <c r="E388" s="18" t="s">
        <v>620</v>
      </c>
      <c r="F388" s="75" t="s">
        <v>4</v>
      </c>
    </row>
    <row r="389" spans="1:7" ht="15.75" thickBot="1" x14ac:dyDescent="0.3">
      <c r="A389" s="76" t="s">
        <v>1552</v>
      </c>
      <c r="B389" s="67">
        <v>301</v>
      </c>
      <c r="C389" s="87">
        <v>2014</v>
      </c>
      <c r="D389" s="77" t="s">
        <v>1</v>
      </c>
      <c r="E389" s="77" t="s">
        <v>620</v>
      </c>
      <c r="F389" s="78" t="s">
        <v>4</v>
      </c>
    </row>
    <row r="390" spans="1:7" ht="15.75" thickTop="1" x14ac:dyDescent="0.25">
      <c r="A390" s="94" t="s">
        <v>986</v>
      </c>
      <c r="B390" s="95">
        <v>302</v>
      </c>
      <c r="C390" s="96">
        <v>2011</v>
      </c>
      <c r="D390" s="97" t="s">
        <v>1</v>
      </c>
      <c r="E390" s="97" t="s">
        <v>617</v>
      </c>
      <c r="F390" s="98" t="s">
        <v>4</v>
      </c>
    </row>
    <row r="391" spans="1:7" ht="15.75" thickBot="1" x14ac:dyDescent="0.3">
      <c r="A391" s="99" t="s">
        <v>987</v>
      </c>
      <c r="B391" s="104">
        <v>302</v>
      </c>
      <c r="C391" s="101">
        <v>2012</v>
      </c>
      <c r="D391" s="102" t="s">
        <v>1</v>
      </c>
      <c r="E391" s="102" t="s">
        <v>617</v>
      </c>
      <c r="F391" s="103" t="s">
        <v>4</v>
      </c>
    </row>
    <row r="392" spans="1:7" ht="15.75" thickTop="1" x14ac:dyDescent="0.25">
      <c r="A392" s="74" t="s">
        <v>988</v>
      </c>
      <c r="B392" s="67">
        <v>303</v>
      </c>
      <c r="C392" s="90">
        <v>2011</v>
      </c>
      <c r="D392" s="18" t="s">
        <v>1</v>
      </c>
      <c r="E392" s="18" t="s">
        <v>620</v>
      </c>
      <c r="F392" s="75" t="s">
        <v>4</v>
      </c>
    </row>
    <row r="393" spans="1:7" ht="15.75" thickBot="1" x14ac:dyDescent="0.3">
      <c r="A393" s="76" t="s">
        <v>989</v>
      </c>
      <c r="B393" s="62">
        <v>303</v>
      </c>
      <c r="C393" s="87">
        <v>2012</v>
      </c>
      <c r="D393" s="77" t="s">
        <v>1</v>
      </c>
      <c r="E393" s="77" t="s">
        <v>620</v>
      </c>
      <c r="F393" s="78" t="s">
        <v>4</v>
      </c>
    </row>
    <row r="394" spans="1:7" ht="15.75" thickTop="1" x14ac:dyDescent="0.25">
      <c r="A394" s="94" t="s">
        <v>991</v>
      </c>
      <c r="B394" s="95">
        <v>304</v>
      </c>
      <c r="C394" s="96">
        <v>2009</v>
      </c>
      <c r="D394" s="97" t="s">
        <v>1</v>
      </c>
      <c r="E394" s="97" t="s">
        <v>617</v>
      </c>
      <c r="F394" s="98" t="s">
        <v>4</v>
      </c>
    </row>
    <row r="395" spans="1:7" ht="15.75" thickBot="1" x14ac:dyDescent="0.3">
      <c r="A395" s="105" t="s">
        <v>992</v>
      </c>
      <c r="B395" s="106">
        <v>304</v>
      </c>
      <c r="C395" s="107">
        <v>2010</v>
      </c>
      <c r="D395" s="108" t="s">
        <v>1</v>
      </c>
      <c r="E395" s="108" t="s">
        <v>617</v>
      </c>
      <c r="F395" s="109" t="s">
        <v>4</v>
      </c>
    </row>
    <row r="396" spans="1:7" ht="15.75" thickTop="1" x14ac:dyDescent="0.25">
      <c r="A396" s="85" t="s">
        <v>993</v>
      </c>
      <c r="B396" s="57">
        <v>305</v>
      </c>
      <c r="C396" s="86">
        <v>2009</v>
      </c>
      <c r="D396" s="72" t="s">
        <v>1</v>
      </c>
      <c r="E396" s="72" t="s">
        <v>620</v>
      </c>
      <c r="F396" s="73" t="s">
        <v>4</v>
      </c>
    </row>
    <row r="397" spans="1:7" ht="15.75" thickBot="1" x14ac:dyDescent="0.3">
      <c r="A397" s="76" t="s">
        <v>994</v>
      </c>
      <c r="B397" s="62">
        <v>305</v>
      </c>
      <c r="C397" s="87">
        <v>2010</v>
      </c>
      <c r="D397" s="77" t="s">
        <v>1</v>
      </c>
      <c r="E397" s="77" t="s">
        <v>620</v>
      </c>
      <c r="F397" s="78" t="s">
        <v>4</v>
      </c>
    </row>
    <row r="398" spans="1:7" ht="15.75" thickTop="1" x14ac:dyDescent="0.25">
      <c r="A398" s="94" t="s">
        <v>995</v>
      </c>
      <c r="B398" s="95">
        <v>306</v>
      </c>
      <c r="C398" s="96">
        <v>2007</v>
      </c>
      <c r="D398" s="97" t="s">
        <v>1</v>
      </c>
      <c r="E398" s="97" t="s">
        <v>617</v>
      </c>
      <c r="F398" s="98" t="s">
        <v>4</v>
      </c>
    </row>
    <row r="399" spans="1:7" ht="15.75" thickBot="1" x14ac:dyDescent="0.3">
      <c r="A399" s="99" t="s">
        <v>996</v>
      </c>
      <c r="B399" s="104">
        <v>306</v>
      </c>
      <c r="C399" s="101">
        <v>2008</v>
      </c>
      <c r="D399" s="102" t="s">
        <v>1</v>
      </c>
      <c r="E399" s="102" t="s">
        <v>617</v>
      </c>
      <c r="F399" s="103" t="s">
        <v>4</v>
      </c>
    </row>
    <row r="400" spans="1:7" ht="15.75" thickTop="1" x14ac:dyDescent="0.25">
      <c r="A400" s="85" t="s">
        <v>1447</v>
      </c>
      <c r="B400" s="57">
        <v>307</v>
      </c>
      <c r="C400" s="86">
        <v>2007</v>
      </c>
      <c r="D400" s="72" t="s">
        <v>1</v>
      </c>
      <c r="E400" s="72" t="s">
        <v>620</v>
      </c>
      <c r="F400" s="73" t="s">
        <v>4</v>
      </c>
      <c r="G400" s="34"/>
    </row>
    <row r="401" spans="1:7" ht="15.75" thickBot="1" x14ac:dyDescent="0.3">
      <c r="A401" s="76" t="s">
        <v>1553</v>
      </c>
      <c r="B401" s="62">
        <v>307</v>
      </c>
      <c r="C401" s="87">
        <v>2008</v>
      </c>
      <c r="D401" s="77" t="s">
        <v>1</v>
      </c>
      <c r="E401" s="77" t="s">
        <v>620</v>
      </c>
      <c r="F401" s="78" t="s">
        <v>4</v>
      </c>
      <c r="G401" s="34"/>
    </row>
    <row r="402" spans="1:7" ht="15.75" thickTop="1" x14ac:dyDescent="0.25">
      <c r="A402" s="94" t="s">
        <v>1448</v>
      </c>
      <c r="B402" s="95">
        <v>308</v>
      </c>
      <c r="C402" s="96">
        <v>2007</v>
      </c>
      <c r="D402" s="97" t="s">
        <v>1</v>
      </c>
      <c r="E402" s="97" t="s">
        <v>620</v>
      </c>
      <c r="F402" s="98" t="s">
        <v>4</v>
      </c>
      <c r="G402" s="34"/>
    </row>
    <row r="403" spans="1:7" ht="15.75" thickBot="1" x14ac:dyDescent="0.3">
      <c r="A403" s="99" t="s">
        <v>1554</v>
      </c>
      <c r="B403" s="104">
        <v>308</v>
      </c>
      <c r="C403" s="101">
        <v>2008</v>
      </c>
      <c r="D403" s="102" t="s">
        <v>1</v>
      </c>
      <c r="E403" s="102" t="s">
        <v>620</v>
      </c>
      <c r="F403" s="103" t="s">
        <v>4</v>
      </c>
      <c r="G403" s="34"/>
    </row>
    <row r="404" spans="1:7" ht="15.75" thickTop="1" x14ac:dyDescent="0.25">
      <c r="A404" s="74" t="s">
        <v>1449</v>
      </c>
      <c r="B404" s="67">
        <v>309</v>
      </c>
      <c r="C404" s="90">
        <v>2007</v>
      </c>
      <c r="D404" s="18" t="s">
        <v>1</v>
      </c>
      <c r="E404" s="18" t="s">
        <v>620</v>
      </c>
      <c r="F404" s="75" t="s">
        <v>4</v>
      </c>
      <c r="G404" s="34"/>
    </row>
    <row r="405" spans="1:7" ht="15.75" thickBot="1" x14ac:dyDescent="0.3">
      <c r="A405" s="76" t="s">
        <v>1555</v>
      </c>
      <c r="B405" s="62">
        <v>309</v>
      </c>
      <c r="C405" s="87">
        <v>2008</v>
      </c>
      <c r="D405" s="77" t="s">
        <v>1</v>
      </c>
      <c r="E405" s="77" t="s">
        <v>620</v>
      </c>
      <c r="F405" s="78" t="s">
        <v>4</v>
      </c>
      <c r="G405" s="34"/>
    </row>
    <row r="406" spans="1:7" ht="15.75" thickTop="1" x14ac:dyDescent="0.25">
      <c r="A406" s="94" t="s">
        <v>1072</v>
      </c>
      <c r="B406" s="95">
        <v>310</v>
      </c>
      <c r="C406" s="96">
        <v>1990</v>
      </c>
      <c r="D406" s="97" t="s">
        <v>1</v>
      </c>
      <c r="E406" s="97" t="s">
        <v>617</v>
      </c>
      <c r="F406" s="98" t="s">
        <v>4</v>
      </c>
    </row>
    <row r="407" spans="1:7" x14ac:dyDescent="0.25">
      <c r="A407" s="105" t="s">
        <v>1073</v>
      </c>
      <c r="B407" s="106">
        <v>310</v>
      </c>
      <c r="C407" s="107">
        <v>1991</v>
      </c>
      <c r="D407" s="108" t="s">
        <v>1</v>
      </c>
      <c r="E407" s="108" t="s">
        <v>617</v>
      </c>
      <c r="F407" s="109" t="s">
        <v>4</v>
      </c>
    </row>
    <row r="408" spans="1:7" x14ac:dyDescent="0.25">
      <c r="A408" s="105" t="s">
        <v>1074</v>
      </c>
      <c r="B408" s="106">
        <v>310</v>
      </c>
      <c r="C408" s="107">
        <v>1992</v>
      </c>
      <c r="D408" s="108" t="s">
        <v>1</v>
      </c>
      <c r="E408" s="108" t="s">
        <v>617</v>
      </c>
      <c r="F408" s="109" t="s">
        <v>4</v>
      </c>
    </row>
    <row r="409" spans="1:7" x14ac:dyDescent="0.25">
      <c r="A409" s="105" t="s">
        <v>1075</v>
      </c>
      <c r="B409" s="106">
        <v>310</v>
      </c>
      <c r="C409" s="107">
        <v>1993</v>
      </c>
      <c r="D409" s="108" t="s">
        <v>1</v>
      </c>
      <c r="E409" s="108" t="s">
        <v>617</v>
      </c>
      <c r="F409" s="109" t="s">
        <v>4</v>
      </c>
    </row>
    <row r="410" spans="1:7" x14ac:dyDescent="0.25">
      <c r="A410" s="105" t="s">
        <v>1076</v>
      </c>
      <c r="B410" s="106">
        <v>310</v>
      </c>
      <c r="C410" s="107">
        <v>1994</v>
      </c>
      <c r="D410" s="108" t="s">
        <v>1</v>
      </c>
      <c r="E410" s="108" t="s">
        <v>617</v>
      </c>
      <c r="F410" s="109" t="s">
        <v>4</v>
      </c>
    </row>
    <row r="411" spans="1:7" x14ac:dyDescent="0.25">
      <c r="A411" s="105" t="s">
        <v>1077</v>
      </c>
      <c r="B411" s="106">
        <v>310</v>
      </c>
      <c r="C411" s="107">
        <v>1995</v>
      </c>
      <c r="D411" s="108" t="s">
        <v>1</v>
      </c>
      <c r="E411" s="108" t="s">
        <v>617</v>
      </c>
      <c r="F411" s="109" t="s">
        <v>4</v>
      </c>
    </row>
    <row r="412" spans="1:7" x14ac:dyDescent="0.25">
      <c r="A412" s="105" t="s">
        <v>1078</v>
      </c>
      <c r="B412" s="106">
        <v>310</v>
      </c>
      <c r="C412" s="107">
        <v>1996</v>
      </c>
      <c r="D412" s="108" t="s">
        <v>1</v>
      </c>
      <c r="E412" s="108" t="s">
        <v>617</v>
      </c>
      <c r="F412" s="109" t="s">
        <v>4</v>
      </c>
    </row>
    <row r="413" spans="1:7" x14ac:dyDescent="0.25">
      <c r="A413" s="105" t="s">
        <v>1079</v>
      </c>
      <c r="B413" s="106">
        <v>310</v>
      </c>
      <c r="C413" s="107">
        <v>1997</v>
      </c>
      <c r="D413" s="108" t="s">
        <v>1</v>
      </c>
      <c r="E413" s="108" t="s">
        <v>617</v>
      </c>
      <c r="F413" s="109" t="s">
        <v>4</v>
      </c>
    </row>
    <row r="414" spans="1:7" x14ac:dyDescent="0.25">
      <c r="A414" s="105" t="s">
        <v>1080</v>
      </c>
      <c r="B414" s="106">
        <v>310</v>
      </c>
      <c r="C414" s="107">
        <v>1998</v>
      </c>
      <c r="D414" s="108" t="s">
        <v>1</v>
      </c>
      <c r="E414" s="108" t="s">
        <v>617</v>
      </c>
      <c r="F414" s="109" t="s">
        <v>4</v>
      </c>
    </row>
    <row r="415" spans="1:7" x14ac:dyDescent="0.25">
      <c r="A415" s="105" t="s">
        <v>1081</v>
      </c>
      <c r="B415" s="106">
        <v>310</v>
      </c>
      <c r="C415" s="107">
        <v>1999</v>
      </c>
      <c r="D415" s="108" t="s">
        <v>1</v>
      </c>
      <c r="E415" s="108" t="s">
        <v>617</v>
      </c>
      <c r="F415" s="109" t="s">
        <v>4</v>
      </c>
    </row>
    <row r="416" spans="1:7" x14ac:dyDescent="0.25">
      <c r="A416" s="105" t="s">
        <v>1082</v>
      </c>
      <c r="B416" s="106">
        <v>310</v>
      </c>
      <c r="C416" s="107">
        <v>2000</v>
      </c>
      <c r="D416" s="108" t="s">
        <v>1</v>
      </c>
      <c r="E416" s="108" t="s">
        <v>617</v>
      </c>
      <c r="F416" s="109" t="s">
        <v>4</v>
      </c>
    </row>
    <row r="417" spans="1:6" x14ac:dyDescent="0.25">
      <c r="A417" s="105" t="s">
        <v>1083</v>
      </c>
      <c r="B417" s="106">
        <v>310</v>
      </c>
      <c r="C417" s="107">
        <v>2001</v>
      </c>
      <c r="D417" s="108" t="s">
        <v>1</v>
      </c>
      <c r="E417" s="108" t="s">
        <v>617</v>
      </c>
      <c r="F417" s="109" t="s">
        <v>4</v>
      </c>
    </row>
    <row r="418" spans="1:6" x14ac:dyDescent="0.25">
      <c r="A418" s="105" t="s">
        <v>1084</v>
      </c>
      <c r="B418" s="106">
        <v>310</v>
      </c>
      <c r="C418" s="107">
        <v>2002</v>
      </c>
      <c r="D418" s="108" t="s">
        <v>1</v>
      </c>
      <c r="E418" s="108" t="s">
        <v>617</v>
      </c>
      <c r="F418" s="109" t="s">
        <v>4</v>
      </c>
    </row>
    <row r="419" spans="1:6" x14ac:dyDescent="0.25">
      <c r="A419" s="105" t="s">
        <v>1085</v>
      </c>
      <c r="B419" s="106">
        <v>310</v>
      </c>
      <c r="C419" s="107">
        <v>2003</v>
      </c>
      <c r="D419" s="108" t="s">
        <v>1</v>
      </c>
      <c r="E419" s="108" t="s">
        <v>617</v>
      </c>
      <c r="F419" s="109" t="s">
        <v>4</v>
      </c>
    </row>
    <row r="420" spans="1:6" x14ac:dyDescent="0.25">
      <c r="A420" s="105" t="s">
        <v>1086</v>
      </c>
      <c r="B420" s="106">
        <v>310</v>
      </c>
      <c r="C420" s="107">
        <v>2004</v>
      </c>
      <c r="D420" s="108" t="s">
        <v>1</v>
      </c>
      <c r="E420" s="108" t="s">
        <v>617</v>
      </c>
      <c r="F420" s="109" t="s">
        <v>4</v>
      </c>
    </row>
    <row r="421" spans="1:6" x14ac:dyDescent="0.25">
      <c r="A421" s="105" t="s">
        <v>997</v>
      </c>
      <c r="B421" s="106">
        <v>310</v>
      </c>
      <c r="C421" s="107">
        <v>2005</v>
      </c>
      <c r="D421" s="108" t="s">
        <v>1</v>
      </c>
      <c r="E421" s="108" t="s">
        <v>617</v>
      </c>
      <c r="F421" s="109" t="s">
        <v>4</v>
      </c>
    </row>
    <row r="422" spans="1:6" ht="15.75" thickBot="1" x14ac:dyDescent="0.3">
      <c r="A422" s="99" t="s">
        <v>998</v>
      </c>
      <c r="B422" s="104">
        <v>310</v>
      </c>
      <c r="C422" s="101">
        <v>2006</v>
      </c>
      <c r="D422" s="102" t="s">
        <v>1</v>
      </c>
      <c r="E422" s="102" t="s">
        <v>617</v>
      </c>
      <c r="F422" s="103" t="s">
        <v>4</v>
      </c>
    </row>
    <row r="423" spans="1:6" ht="15.75" thickTop="1" x14ac:dyDescent="0.25">
      <c r="A423" s="85" t="s">
        <v>1177</v>
      </c>
      <c r="B423" s="57">
        <v>311</v>
      </c>
      <c r="C423" s="86">
        <v>1990</v>
      </c>
      <c r="D423" s="72" t="s">
        <v>1</v>
      </c>
      <c r="E423" s="72" t="s">
        <v>620</v>
      </c>
      <c r="F423" s="73" t="s">
        <v>4</v>
      </c>
    </row>
    <row r="424" spans="1:6" x14ac:dyDescent="0.25">
      <c r="A424" s="74" t="s">
        <v>1178</v>
      </c>
      <c r="B424" s="67">
        <v>311</v>
      </c>
      <c r="C424" s="90">
        <v>1991</v>
      </c>
      <c r="D424" s="18" t="s">
        <v>1</v>
      </c>
      <c r="E424" s="18" t="s">
        <v>620</v>
      </c>
      <c r="F424" s="75" t="s">
        <v>4</v>
      </c>
    </row>
    <row r="425" spans="1:6" x14ac:dyDescent="0.25">
      <c r="A425" s="74" t="s">
        <v>1179</v>
      </c>
      <c r="B425" s="67">
        <v>311</v>
      </c>
      <c r="C425" s="90">
        <v>1992</v>
      </c>
      <c r="D425" s="18" t="s">
        <v>1</v>
      </c>
      <c r="E425" s="18" t="s">
        <v>620</v>
      </c>
      <c r="F425" s="75" t="s">
        <v>4</v>
      </c>
    </row>
    <row r="426" spans="1:6" x14ac:dyDescent="0.25">
      <c r="A426" s="74" t="s">
        <v>1180</v>
      </c>
      <c r="B426" s="67">
        <v>311</v>
      </c>
      <c r="C426" s="90">
        <v>1993</v>
      </c>
      <c r="D426" s="18" t="s">
        <v>1</v>
      </c>
      <c r="E426" s="18" t="s">
        <v>620</v>
      </c>
      <c r="F426" s="75" t="s">
        <v>4</v>
      </c>
    </row>
    <row r="427" spans="1:6" x14ac:dyDescent="0.25">
      <c r="A427" s="74" t="s">
        <v>1181</v>
      </c>
      <c r="B427" s="67">
        <v>311</v>
      </c>
      <c r="C427" s="90">
        <v>1994</v>
      </c>
      <c r="D427" s="18" t="s">
        <v>1</v>
      </c>
      <c r="E427" s="18" t="s">
        <v>620</v>
      </c>
      <c r="F427" s="75" t="s">
        <v>4</v>
      </c>
    </row>
    <row r="428" spans="1:6" x14ac:dyDescent="0.25">
      <c r="A428" s="74" t="s">
        <v>1182</v>
      </c>
      <c r="B428" s="67">
        <v>311</v>
      </c>
      <c r="C428" s="90">
        <v>1995</v>
      </c>
      <c r="D428" s="18" t="s">
        <v>1</v>
      </c>
      <c r="E428" s="18" t="s">
        <v>620</v>
      </c>
      <c r="F428" s="75" t="s">
        <v>4</v>
      </c>
    </row>
    <row r="429" spans="1:6" x14ac:dyDescent="0.25">
      <c r="A429" s="74" t="s">
        <v>1183</v>
      </c>
      <c r="B429" s="67">
        <v>311</v>
      </c>
      <c r="C429" s="90">
        <v>1996</v>
      </c>
      <c r="D429" s="18" t="s">
        <v>1</v>
      </c>
      <c r="E429" s="18" t="s">
        <v>620</v>
      </c>
      <c r="F429" s="75" t="s">
        <v>4</v>
      </c>
    </row>
    <row r="430" spans="1:6" x14ac:dyDescent="0.25">
      <c r="A430" s="74" t="s">
        <v>1184</v>
      </c>
      <c r="B430" s="67">
        <v>311</v>
      </c>
      <c r="C430" s="90">
        <v>1997</v>
      </c>
      <c r="D430" s="18" t="s">
        <v>1</v>
      </c>
      <c r="E430" s="18" t="s">
        <v>620</v>
      </c>
      <c r="F430" s="75" t="s">
        <v>4</v>
      </c>
    </row>
    <row r="431" spans="1:6" x14ac:dyDescent="0.25">
      <c r="A431" s="74" t="s">
        <v>1185</v>
      </c>
      <c r="B431" s="67">
        <v>311</v>
      </c>
      <c r="C431" s="90">
        <v>1998</v>
      </c>
      <c r="D431" s="18" t="s">
        <v>1</v>
      </c>
      <c r="E431" s="18" t="s">
        <v>620</v>
      </c>
      <c r="F431" s="75" t="s">
        <v>4</v>
      </c>
    </row>
    <row r="432" spans="1:6" x14ac:dyDescent="0.25">
      <c r="A432" s="74" t="s">
        <v>1186</v>
      </c>
      <c r="B432" s="67">
        <v>311</v>
      </c>
      <c r="C432" s="90">
        <v>1999</v>
      </c>
      <c r="D432" s="18" t="s">
        <v>1</v>
      </c>
      <c r="E432" s="18" t="s">
        <v>620</v>
      </c>
      <c r="F432" s="75" t="s">
        <v>4</v>
      </c>
    </row>
    <row r="433" spans="1:6" x14ac:dyDescent="0.25">
      <c r="A433" s="74" t="s">
        <v>1187</v>
      </c>
      <c r="B433" s="67">
        <v>311</v>
      </c>
      <c r="C433" s="90">
        <v>2000</v>
      </c>
      <c r="D433" s="18" t="s">
        <v>1</v>
      </c>
      <c r="E433" s="18" t="s">
        <v>620</v>
      </c>
      <c r="F433" s="75" t="s">
        <v>4</v>
      </c>
    </row>
    <row r="434" spans="1:6" x14ac:dyDescent="0.25">
      <c r="A434" s="74" t="s">
        <v>1188</v>
      </c>
      <c r="B434" s="67">
        <v>311</v>
      </c>
      <c r="C434" s="90">
        <v>2001</v>
      </c>
      <c r="D434" s="18" t="s">
        <v>1</v>
      </c>
      <c r="E434" s="18" t="s">
        <v>620</v>
      </c>
      <c r="F434" s="75" t="s">
        <v>4</v>
      </c>
    </row>
    <row r="435" spans="1:6" x14ac:dyDescent="0.25">
      <c r="A435" s="74" t="s">
        <v>1189</v>
      </c>
      <c r="B435" s="67">
        <v>311</v>
      </c>
      <c r="C435" s="90">
        <v>2002</v>
      </c>
      <c r="D435" s="18" t="s">
        <v>1</v>
      </c>
      <c r="E435" s="18" t="s">
        <v>620</v>
      </c>
      <c r="F435" s="75" t="s">
        <v>4</v>
      </c>
    </row>
    <row r="436" spans="1:6" x14ac:dyDescent="0.25">
      <c r="A436" s="74" t="s">
        <v>1190</v>
      </c>
      <c r="B436" s="67">
        <v>311</v>
      </c>
      <c r="C436" s="90">
        <v>2003</v>
      </c>
      <c r="D436" s="18" t="s">
        <v>1</v>
      </c>
      <c r="E436" s="18" t="s">
        <v>620</v>
      </c>
      <c r="F436" s="75" t="s">
        <v>4</v>
      </c>
    </row>
    <row r="437" spans="1:6" x14ac:dyDescent="0.25">
      <c r="A437" s="74" t="s">
        <v>1191</v>
      </c>
      <c r="B437" s="67">
        <v>311</v>
      </c>
      <c r="C437" s="90">
        <v>2004</v>
      </c>
      <c r="D437" s="18" t="s">
        <v>1</v>
      </c>
      <c r="E437" s="18" t="s">
        <v>620</v>
      </c>
      <c r="F437" s="75" t="s">
        <v>4</v>
      </c>
    </row>
    <row r="438" spans="1:6" x14ac:dyDescent="0.25">
      <c r="A438" s="74" t="s">
        <v>1000</v>
      </c>
      <c r="B438" s="67">
        <v>311</v>
      </c>
      <c r="C438" s="90">
        <v>2005</v>
      </c>
      <c r="D438" s="18" t="s">
        <v>1</v>
      </c>
      <c r="E438" s="18" t="s">
        <v>620</v>
      </c>
      <c r="F438" s="75" t="s">
        <v>4</v>
      </c>
    </row>
    <row r="439" spans="1:6" ht="15.75" thickBot="1" x14ac:dyDescent="0.3">
      <c r="A439" s="76" t="s">
        <v>1001</v>
      </c>
      <c r="B439" s="62">
        <v>311</v>
      </c>
      <c r="C439" s="87">
        <v>2006</v>
      </c>
      <c r="D439" s="77" t="s">
        <v>1</v>
      </c>
      <c r="E439" s="77" t="s">
        <v>620</v>
      </c>
      <c r="F439" s="78" t="s">
        <v>4</v>
      </c>
    </row>
    <row r="440" spans="1:6" ht="15.75" thickTop="1" x14ac:dyDescent="0.25">
      <c r="A440" s="94" t="s">
        <v>1142</v>
      </c>
      <c r="B440" s="95">
        <v>312</v>
      </c>
      <c r="C440" s="96">
        <v>1990</v>
      </c>
      <c r="D440" s="97" t="s">
        <v>1</v>
      </c>
      <c r="E440" s="97" t="s">
        <v>620</v>
      </c>
      <c r="F440" s="98" t="s">
        <v>4</v>
      </c>
    </row>
    <row r="441" spans="1:6" x14ac:dyDescent="0.25">
      <c r="A441" s="105" t="s">
        <v>1143</v>
      </c>
      <c r="B441" s="106">
        <v>312</v>
      </c>
      <c r="C441" s="107">
        <v>1991</v>
      </c>
      <c r="D441" s="108" t="s">
        <v>1</v>
      </c>
      <c r="E441" s="108" t="s">
        <v>620</v>
      </c>
      <c r="F441" s="109" t="s">
        <v>4</v>
      </c>
    </row>
    <row r="442" spans="1:6" x14ac:dyDescent="0.25">
      <c r="A442" s="105" t="s">
        <v>1144</v>
      </c>
      <c r="B442" s="106">
        <v>312</v>
      </c>
      <c r="C442" s="107">
        <v>1992</v>
      </c>
      <c r="D442" s="108" t="s">
        <v>1</v>
      </c>
      <c r="E442" s="108" t="s">
        <v>620</v>
      </c>
      <c r="F442" s="109" t="s">
        <v>4</v>
      </c>
    </row>
    <row r="443" spans="1:6" x14ac:dyDescent="0.25">
      <c r="A443" s="105" t="s">
        <v>1145</v>
      </c>
      <c r="B443" s="106">
        <v>312</v>
      </c>
      <c r="C443" s="107">
        <v>1993</v>
      </c>
      <c r="D443" s="108" t="s">
        <v>1</v>
      </c>
      <c r="E443" s="108" t="s">
        <v>620</v>
      </c>
      <c r="F443" s="109" t="s">
        <v>4</v>
      </c>
    </row>
    <row r="444" spans="1:6" x14ac:dyDescent="0.25">
      <c r="A444" s="105" t="s">
        <v>1146</v>
      </c>
      <c r="B444" s="106">
        <v>312</v>
      </c>
      <c r="C444" s="107">
        <v>1994</v>
      </c>
      <c r="D444" s="108" t="s">
        <v>1</v>
      </c>
      <c r="E444" s="108" t="s">
        <v>620</v>
      </c>
      <c r="F444" s="109" t="s">
        <v>4</v>
      </c>
    </row>
    <row r="445" spans="1:6" x14ac:dyDescent="0.25">
      <c r="A445" s="105" t="s">
        <v>1147</v>
      </c>
      <c r="B445" s="106">
        <v>312</v>
      </c>
      <c r="C445" s="107">
        <v>1995</v>
      </c>
      <c r="D445" s="108" t="s">
        <v>1</v>
      </c>
      <c r="E445" s="108" t="s">
        <v>620</v>
      </c>
      <c r="F445" s="109" t="s">
        <v>4</v>
      </c>
    </row>
    <row r="446" spans="1:6" x14ac:dyDescent="0.25">
      <c r="A446" s="105" t="s">
        <v>1148</v>
      </c>
      <c r="B446" s="106">
        <v>312</v>
      </c>
      <c r="C446" s="107">
        <v>1996</v>
      </c>
      <c r="D446" s="108" t="s">
        <v>1</v>
      </c>
      <c r="E446" s="108" t="s">
        <v>620</v>
      </c>
      <c r="F446" s="109" t="s">
        <v>4</v>
      </c>
    </row>
    <row r="447" spans="1:6" x14ac:dyDescent="0.25">
      <c r="A447" s="105" t="s">
        <v>1149</v>
      </c>
      <c r="B447" s="106">
        <v>312</v>
      </c>
      <c r="C447" s="107">
        <v>1997</v>
      </c>
      <c r="D447" s="108" t="s">
        <v>1</v>
      </c>
      <c r="E447" s="108" t="s">
        <v>620</v>
      </c>
      <c r="F447" s="109" t="s">
        <v>4</v>
      </c>
    </row>
    <row r="448" spans="1:6" x14ac:dyDescent="0.25">
      <c r="A448" s="105" t="s">
        <v>1150</v>
      </c>
      <c r="B448" s="106">
        <v>312</v>
      </c>
      <c r="C448" s="107">
        <v>1998</v>
      </c>
      <c r="D448" s="108" t="s">
        <v>1</v>
      </c>
      <c r="E448" s="108" t="s">
        <v>620</v>
      </c>
      <c r="F448" s="109" t="s">
        <v>4</v>
      </c>
    </row>
    <row r="449" spans="1:6" x14ac:dyDescent="0.25">
      <c r="A449" s="105" t="s">
        <v>1151</v>
      </c>
      <c r="B449" s="106">
        <v>312</v>
      </c>
      <c r="C449" s="107">
        <v>1999</v>
      </c>
      <c r="D449" s="108" t="s">
        <v>1</v>
      </c>
      <c r="E449" s="108" t="s">
        <v>620</v>
      </c>
      <c r="F449" s="109" t="s">
        <v>4</v>
      </c>
    </row>
    <row r="450" spans="1:6" x14ac:dyDescent="0.25">
      <c r="A450" s="105" t="s">
        <v>1152</v>
      </c>
      <c r="B450" s="106">
        <v>312</v>
      </c>
      <c r="C450" s="107">
        <v>2000</v>
      </c>
      <c r="D450" s="108" t="s">
        <v>1</v>
      </c>
      <c r="E450" s="108" t="s">
        <v>620</v>
      </c>
      <c r="F450" s="109" t="s">
        <v>4</v>
      </c>
    </row>
    <row r="451" spans="1:6" x14ac:dyDescent="0.25">
      <c r="A451" s="105" t="s">
        <v>1153</v>
      </c>
      <c r="B451" s="106">
        <v>312</v>
      </c>
      <c r="C451" s="107">
        <v>2001</v>
      </c>
      <c r="D451" s="108" t="s">
        <v>1</v>
      </c>
      <c r="E451" s="108" t="s">
        <v>620</v>
      </c>
      <c r="F451" s="109" t="s">
        <v>4</v>
      </c>
    </row>
    <row r="452" spans="1:6" x14ac:dyDescent="0.25">
      <c r="A452" s="105" t="s">
        <v>1154</v>
      </c>
      <c r="B452" s="106">
        <v>312</v>
      </c>
      <c r="C452" s="107">
        <v>2002</v>
      </c>
      <c r="D452" s="108" t="s">
        <v>1</v>
      </c>
      <c r="E452" s="108" t="s">
        <v>620</v>
      </c>
      <c r="F452" s="109" t="s">
        <v>4</v>
      </c>
    </row>
    <row r="453" spans="1:6" x14ac:dyDescent="0.25">
      <c r="A453" s="105" t="s">
        <v>1155</v>
      </c>
      <c r="B453" s="106">
        <v>312</v>
      </c>
      <c r="C453" s="107">
        <v>2003</v>
      </c>
      <c r="D453" s="108" t="s">
        <v>1</v>
      </c>
      <c r="E453" s="108" t="s">
        <v>620</v>
      </c>
      <c r="F453" s="109" t="s">
        <v>4</v>
      </c>
    </row>
    <row r="454" spans="1:6" x14ac:dyDescent="0.25">
      <c r="A454" s="105" t="s">
        <v>1156</v>
      </c>
      <c r="B454" s="106">
        <v>312</v>
      </c>
      <c r="C454" s="107">
        <v>2004</v>
      </c>
      <c r="D454" s="108" t="s">
        <v>1</v>
      </c>
      <c r="E454" s="108" t="s">
        <v>620</v>
      </c>
      <c r="F454" s="109" t="s">
        <v>4</v>
      </c>
    </row>
    <row r="455" spans="1:6" x14ac:dyDescent="0.25">
      <c r="A455" s="105" t="s">
        <v>1002</v>
      </c>
      <c r="B455" s="106">
        <v>312</v>
      </c>
      <c r="C455" s="107">
        <v>2005</v>
      </c>
      <c r="D455" s="108" t="s">
        <v>1</v>
      </c>
      <c r="E455" s="108" t="s">
        <v>620</v>
      </c>
      <c r="F455" s="109" t="s">
        <v>4</v>
      </c>
    </row>
    <row r="456" spans="1:6" ht="15.75" thickBot="1" x14ac:dyDescent="0.3">
      <c r="A456" s="99" t="s">
        <v>1003</v>
      </c>
      <c r="B456" s="104">
        <v>312</v>
      </c>
      <c r="C456" s="101">
        <v>2006</v>
      </c>
      <c r="D456" s="102" t="s">
        <v>1</v>
      </c>
      <c r="E456" s="102" t="s">
        <v>620</v>
      </c>
      <c r="F456" s="103" t="s">
        <v>4</v>
      </c>
    </row>
    <row r="457" spans="1:6" ht="15.75" thickTop="1" x14ac:dyDescent="0.25">
      <c r="A457" s="85" t="s">
        <v>1107</v>
      </c>
      <c r="B457" s="57">
        <v>313</v>
      </c>
      <c r="C457" s="86">
        <v>1990</v>
      </c>
      <c r="D457" s="72" t="s">
        <v>1</v>
      </c>
      <c r="E457" s="72" t="s">
        <v>620</v>
      </c>
      <c r="F457" s="73" t="s">
        <v>4</v>
      </c>
    </row>
    <row r="458" spans="1:6" x14ac:dyDescent="0.25">
      <c r="A458" s="74" t="s">
        <v>1108</v>
      </c>
      <c r="B458" s="67">
        <v>313</v>
      </c>
      <c r="C458" s="90">
        <v>1991</v>
      </c>
      <c r="D458" s="18" t="s">
        <v>1</v>
      </c>
      <c r="E458" s="18" t="s">
        <v>620</v>
      </c>
      <c r="F458" s="75" t="s">
        <v>4</v>
      </c>
    </row>
    <row r="459" spans="1:6" x14ac:dyDescent="0.25">
      <c r="A459" s="74" t="s">
        <v>1109</v>
      </c>
      <c r="B459" s="67">
        <v>313</v>
      </c>
      <c r="C459" s="90">
        <v>1992</v>
      </c>
      <c r="D459" s="18" t="s">
        <v>1</v>
      </c>
      <c r="E459" s="18" t="s">
        <v>620</v>
      </c>
      <c r="F459" s="75" t="s">
        <v>4</v>
      </c>
    </row>
    <row r="460" spans="1:6" x14ac:dyDescent="0.25">
      <c r="A460" s="74" t="s">
        <v>1110</v>
      </c>
      <c r="B460" s="67">
        <v>313</v>
      </c>
      <c r="C460" s="90">
        <v>1993</v>
      </c>
      <c r="D460" s="18" t="s">
        <v>1</v>
      </c>
      <c r="E460" s="18" t="s">
        <v>620</v>
      </c>
      <c r="F460" s="75" t="s">
        <v>4</v>
      </c>
    </row>
    <row r="461" spans="1:6" x14ac:dyDescent="0.25">
      <c r="A461" s="74" t="s">
        <v>1111</v>
      </c>
      <c r="B461" s="67">
        <v>313</v>
      </c>
      <c r="C461" s="90">
        <v>1994</v>
      </c>
      <c r="D461" s="18" t="s">
        <v>1</v>
      </c>
      <c r="E461" s="18" t="s">
        <v>620</v>
      </c>
      <c r="F461" s="75" t="s">
        <v>4</v>
      </c>
    </row>
    <row r="462" spans="1:6" x14ac:dyDescent="0.25">
      <c r="A462" s="74" t="s">
        <v>1112</v>
      </c>
      <c r="B462" s="67">
        <v>313</v>
      </c>
      <c r="C462" s="90">
        <v>1995</v>
      </c>
      <c r="D462" s="18" t="s">
        <v>1</v>
      </c>
      <c r="E462" s="18" t="s">
        <v>620</v>
      </c>
      <c r="F462" s="75" t="s">
        <v>4</v>
      </c>
    </row>
    <row r="463" spans="1:6" x14ac:dyDescent="0.25">
      <c r="A463" s="74" t="s">
        <v>1113</v>
      </c>
      <c r="B463" s="67">
        <v>313</v>
      </c>
      <c r="C463" s="90">
        <v>1996</v>
      </c>
      <c r="D463" s="18" t="s">
        <v>1</v>
      </c>
      <c r="E463" s="18" t="s">
        <v>620</v>
      </c>
      <c r="F463" s="75" t="s">
        <v>4</v>
      </c>
    </row>
    <row r="464" spans="1:6" x14ac:dyDescent="0.25">
      <c r="A464" s="74" t="s">
        <v>1114</v>
      </c>
      <c r="B464" s="67">
        <v>313</v>
      </c>
      <c r="C464" s="90">
        <v>1997</v>
      </c>
      <c r="D464" s="18" t="s">
        <v>1</v>
      </c>
      <c r="E464" s="18" t="s">
        <v>620</v>
      </c>
      <c r="F464" s="75" t="s">
        <v>4</v>
      </c>
    </row>
    <row r="465" spans="1:6" x14ac:dyDescent="0.25">
      <c r="A465" s="74" t="s">
        <v>1115</v>
      </c>
      <c r="B465" s="67">
        <v>313</v>
      </c>
      <c r="C465" s="90">
        <v>1998</v>
      </c>
      <c r="D465" s="18" t="s">
        <v>1</v>
      </c>
      <c r="E465" s="18" t="s">
        <v>620</v>
      </c>
      <c r="F465" s="75" t="s">
        <v>4</v>
      </c>
    </row>
    <row r="466" spans="1:6" x14ac:dyDescent="0.25">
      <c r="A466" s="74" t="s">
        <v>1116</v>
      </c>
      <c r="B466" s="67">
        <v>313</v>
      </c>
      <c r="C466" s="90">
        <v>1999</v>
      </c>
      <c r="D466" s="18" t="s">
        <v>1</v>
      </c>
      <c r="E466" s="18" t="s">
        <v>620</v>
      </c>
      <c r="F466" s="75" t="s">
        <v>4</v>
      </c>
    </row>
    <row r="467" spans="1:6" x14ac:dyDescent="0.25">
      <c r="A467" s="74" t="s">
        <v>1117</v>
      </c>
      <c r="B467" s="67">
        <v>313</v>
      </c>
      <c r="C467" s="90">
        <v>2000</v>
      </c>
      <c r="D467" s="18" t="s">
        <v>1</v>
      </c>
      <c r="E467" s="18" t="s">
        <v>620</v>
      </c>
      <c r="F467" s="75" t="s">
        <v>4</v>
      </c>
    </row>
    <row r="468" spans="1:6" x14ac:dyDescent="0.25">
      <c r="A468" s="74" t="s">
        <v>1118</v>
      </c>
      <c r="B468" s="67">
        <v>313</v>
      </c>
      <c r="C468" s="90">
        <v>2001</v>
      </c>
      <c r="D468" s="18" t="s">
        <v>1</v>
      </c>
      <c r="E468" s="18" t="s">
        <v>620</v>
      </c>
      <c r="F468" s="75" t="s">
        <v>4</v>
      </c>
    </row>
    <row r="469" spans="1:6" x14ac:dyDescent="0.25">
      <c r="A469" s="74" t="s">
        <v>1119</v>
      </c>
      <c r="B469" s="67">
        <v>313</v>
      </c>
      <c r="C469" s="90">
        <v>2002</v>
      </c>
      <c r="D469" s="18" t="s">
        <v>1</v>
      </c>
      <c r="E469" s="18" t="s">
        <v>620</v>
      </c>
      <c r="F469" s="75" t="s">
        <v>4</v>
      </c>
    </row>
    <row r="470" spans="1:6" x14ac:dyDescent="0.25">
      <c r="A470" s="74" t="s">
        <v>1120</v>
      </c>
      <c r="B470" s="67">
        <v>313</v>
      </c>
      <c r="C470" s="90">
        <v>2003</v>
      </c>
      <c r="D470" s="18" t="s">
        <v>1</v>
      </c>
      <c r="E470" s="18" t="s">
        <v>620</v>
      </c>
      <c r="F470" s="75" t="s">
        <v>4</v>
      </c>
    </row>
    <row r="471" spans="1:6" x14ac:dyDescent="0.25">
      <c r="A471" s="74" t="s">
        <v>1121</v>
      </c>
      <c r="B471" s="67">
        <v>313</v>
      </c>
      <c r="C471" s="90">
        <v>2004</v>
      </c>
      <c r="D471" s="18" t="s">
        <v>1</v>
      </c>
      <c r="E471" s="18" t="s">
        <v>620</v>
      </c>
      <c r="F471" s="75" t="s">
        <v>4</v>
      </c>
    </row>
    <row r="472" spans="1:6" x14ac:dyDescent="0.25">
      <c r="A472" s="74" t="s">
        <v>1004</v>
      </c>
      <c r="B472" s="67">
        <v>313</v>
      </c>
      <c r="C472" s="90">
        <v>2005</v>
      </c>
      <c r="D472" s="18" t="s">
        <v>1</v>
      </c>
      <c r="E472" s="18" t="s">
        <v>620</v>
      </c>
      <c r="F472" s="75" t="s">
        <v>4</v>
      </c>
    </row>
    <row r="473" spans="1:6" ht="15.75" thickBot="1" x14ac:dyDescent="0.3">
      <c r="A473" s="76" t="s">
        <v>1005</v>
      </c>
      <c r="B473" s="62">
        <v>313</v>
      </c>
      <c r="C473" s="87">
        <v>2006</v>
      </c>
      <c r="D473" s="77" t="s">
        <v>1</v>
      </c>
      <c r="E473" s="77" t="s">
        <v>620</v>
      </c>
      <c r="F473" s="78" t="s">
        <v>4</v>
      </c>
    </row>
    <row r="474" spans="1:6" ht="15.75" thickTop="1" x14ac:dyDescent="0.25">
      <c r="A474" s="105" t="s">
        <v>1062</v>
      </c>
      <c r="B474" s="106">
        <v>314</v>
      </c>
      <c r="C474" s="107">
        <v>1980</v>
      </c>
      <c r="D474" s="108" t="s">
        <v>1</v>
      </c>
      <c r="E474" s="108" t="s">
        <v>617</v>
      </c>
      <c r="F474" s="109" t="s">
        <v>4</v>
      </c>
    </row>
    <row r="475" spans="1:6" x14ac:dyDescent="0.25">
      <c r="A475" s="105" t="s">
        <v>1063</v>
      </c>
      <c r="B475" s="106">
        <v>314</v>
      </c>
      <c r="C475" s="107">
        <v>1981</v>
      </c>
      <c r="D475" s="108" t="s">
        <v>1</v>
      </c>
      <c r="E475" s="108" t="s">
        <v>617</v>
      </c>
      <c r="F475" s="109" t="s">
        <v>4</v>
      </c>
    </row>
    <row r="476" spans="1:6" x14ac:dyDescent="0.25">
      <c r="A476" s="105" t="s">
        <v>1064</v>
      </c>
      <c r="B476" s="106">
        <v>314</v>
      </c>
      <c r="C476" s="107">
        <v>1982</v>
      </c>
      <c r="D476" s="108" t="s">
        <v>1</v>
      </c>
      <c r="E476" s="108" t="s">
        <v>617</v>
      </c>
      <c r="F476" s="109" t="s">
        <v>4</v>
      </c>
    </row>
    <row r="477" spans="1:6" x14ac:dyDescent="0.25">
      <c r="A477" s="105" t="s">
        <v>1065</v>
      </c>
      <c r="B477" s="106">
        <v>314</v>
      </c>
      <c r="C477" s="107">
        <v>1983</v>
      </c>
      <c r="D477" s="108" t="s">
        <v>1</v>
      </c>
      <c r="E477" s="108" t="s">
        <v>617</v>
      </c>
      <c r="F477" s="109" t="s">
        <v>4</v>
      </c>
    </row>
    <row r="478" spans="1:6" x14ac:dyDescent="0.25">
      <c r="A478" s="105" t="s">
        <v>1066</v>
      </c>
      <c r="B478" s="106">
        <v>314</v>
      </c>
      <c r="C478" s="107">
        <v>1984</v>
      </c>
      <c r="D478" s="108" t="s">
        <v>1</v>
      </c>
      <c r="E478" s="108" t="s">
        <v>617</v>
      </c>
      <c r="F478" s="109" t="s">
        <v>4</v>
      </c>
    </row>
    <row r="479" spans="1:6" x14ac:dyDescent="0.25">
      <c r="A479" s="105" t="s">
        <v>1067</v>
      </c>
      <c r="B479" s="106">
        <v>314</v>
      </c>
      <c r="C479" s="107">
        <v>1985</v>
      </c>
      <c r="D479" s="108" t="s">
        <v>1</v>
      </c>
      <c r="E479" s="108" t="s">
        <v>617</v>
      </c>
      <c r="F479" s="109" t="s">
        <v>4</v>
      </c>
    </row>
    <row r="480" spans="1:6" x14ac:dyDescent="0.25">
      <c r="A480" s="105" t="s">
        <v>1068</v>
      </c>
      <c r="B480" s="106">
        <v>314</v>
      </c>
      <c r="C480" s="107">
        <v>1986</v>
      </c>
      <c r="D480" s="108" t="s">
        <v>1</v>
      </c>
      <c r="E480" s="108" t="s">
        <v>617</v>
      </c>
      <c r="F480" s="109" t="s">
        <v>4</v>
      </c>
    </row>
    <row r="481" spans="1:6" x14ac:dyDescent="0.25">
      <c r="A481" s="105" t="s">
        <v>1069</v>
      </c>
      <c r="B481" s="106">
        <v>314</v>
      </c>
      <c r="C481" s="107">
        <v>1987</v>
      </c>
      <c r="D481" s="108" t="s">
        <v>1</v>
      </c>
      <c r="E481" s="108" t="s">
        <v>617</v>
      </c>
      <c r="F481" s="109" t="s">
        <v>4</v>
      </c>
    </row>
    <row r="482" spans="1:6" x14ac:dyDescent="0.25">
      <c r="A482" s="105" t="s">
        <v>1070</v>
      </c>
      <c r="B482" s="106">
        <v>314</v>
      </c>
      <c r="C482" s="107">
        <v>1988</v>
      </c>
      <c r="D482" s="108" t="s">
        <v>1</v>
      </c>
      <c r="E482" s="108" t="s">
        <v>617</v>
      </c>
      <c r="F482" s="109" t="s">
        <v>4</v>
      </c>
    </row>
    <row r="483" spans="1:6" ht="15.75" thickBot="1" x14ac:dyDescent="0.3">
      <c r="A483" s="99" t="s">
        <v>1071</v>
      </c>
      <c r="B483" s="104">
        <v>314</v>
      </c>
      <c r="C483" s="101">
        <v>1989</v>
      </c>
      <c r="D483" s="102" t="s">
        <v>1</v>
      </c>
      <c r="E483" s="102" t="s">
        <v>617</v>
      </c>
      <c r="F483" s="103" t="s">
        <v>4</v>
      </c>
    </row>
    <row r="484" spans="1:6" ht="15.75" thickTop="1" x14ac:dyDescent="0.25">
      <c r="A484" s="74" t="s">
        <v>1167</v>
      </c>
      <c r="B484" s="67">
        <v>315</v>
      </c>
      <c r="C484" s="90">
        <v>1980</v>
      </c>
      <c r="D484" s="18" t="s">
        <v>1</v>
      </c>
      <c r="E484" s="18" t="s">
        <v>620</v>
      </c>
      <c r="F484" s="75" t="s">
        <v>4</v>
      </c>
    </row>
    <row r="485" spans="1:6" x14ac:dyDescent="0.25">
      <c r="A485" s="74" t="s">
        <v>1168</v>
      </c>
      <c r="B485" s="67">
        <v>315</v>
      </c>
      <c r="C485" s="90">
        <v>1981</v>
      </c>
      <c r="D485" s="18" t="s">
        <v>1</v>
      </c>
      <c r="E485" s="18" t="s">
        <v>620</v>
      </c>
      <c r="F485" s="75" t="s">
        <v>4</v>
      </c>
    </row>
    <row r="486" spans="1:6" x14ac:dyDescent="0.25">
      <c r="A486" s="74" t="s">
        <v>1169</v>
      </c>
      <c r="B486" s="67">
        <v>315</v>
      </c>
      <c r="C486" s="90">
        <v>1982</v>
      </c>
      <c r="D486" s="18" t="s">
        <v>1</v>
      </c>
      <c r="E486" s="18" t="s">
        <v>620</v>
      </c>
      <c r="F486" s="75" t="s">
        <v>4</v>
      </c>
    </row>
    <row r="487" spans="1:6" x14ac:dyDescent="0.25">
      <c r="A487" s="74" t="s">
        <v>1170</v>
      </c>
      <c r="B487" s="67">
        <v>315</v>
      </c>
      <c r="C487" s="90">
        <v>1983</v>
      </c>
      <c r="D487" s="18" t="s">
        <v>1</v>
      </c>
      <c r="E487" s="18" t="s">
        <v>620</v>
      </c>
      <c r="F487" s="75" t="s">
        <v>4</v>
      </c>
    </row>
    <row r="488" spans="1:6" x14ac:dyDescent="0.25">
      <c r="A488" s="74" t="s">
        <v>1171</v>
      </c>
      <c r="B488" s="67">
        <v>315</v>
      </c>
      <c r="C488" s="90">
        <v>1984</v>
      </c>
      <c r="D488" s="18" t="s">
        <v>1</v>
      </c>
      <c r="E488" s="18" t="s">
        <v>620</v>
      </c>
      <c r="F488" s="75" t="s">
        <v>4</v>
      </c>
    </row>
    <row r="489" spans="1:6" x14ac:dyDescent="0.25">
      <c r="A489" s="74" t="s">
        <v>1172</v>
      </c>
      <c r="B489" s="67">
        <v>315</v>
      </c>
      <c r="C489" s="90">
        <v>1985</v>
      </c>
      <c r="D489" s="18" t="s">
        <v>1</v>
      </c>
      <c r="E489" s="18" t="s">
        <v>620</v>
      </c>
      <c r="F489" s="75" t="s">
        <v>4</v>
      </c>
    </row>
    <row r="490" spans="1:6" x14ac:dyDescent="0.25">
      <c r="A490" s="74" t="s">
        <v>1173</v>
      </c>
      <c r="B490" s="67">
        <v>315</v>
      </c>
      <c r="C490" s="90">
        <v>1986</v>
      </c>
      <c r="D490" s="18" t="s">
        <v>1</v>
      </c>
      <c r="E490" s="18" t="s">
        <v>620</v>
      </c>
      <c r="F490" s="75" t="s">
        <v>4</v>
      </c>
    </row>
    <row r="491" spans="1:6" x14ac:dyDescent="0.25">
      <c r="A491" s="74" t="s">
        <v>1174</v>
      </c>
      <c r="B491" s="67">
        <v>315</v>
      </c>
      <c r="C491" s="90">
        <v>1987</v>
      </c>
      <c r="D491" s="18" t="s">
        <v>1</v>
      </c>
      <c r="E491" s="18" t="s">
        <v>620</v>
      </c>
      <c r="F491" s="75" t="s">
        <v>4</v>
      </c>
    </row>
    <row r="492" spans="1:6" x14ac:dyDescent="0.25">
      <c r="A492" s="74" t="s">
        <v>1175</v>
      </c>
      <c r="B492" s="67">
        <v>315</v>
      </c>
      <c r="C492" s="90">
        <v>1988</v>
      </c>
      <c r="D492" s="18" t="s">
        <v>1</v>
      </c>
      <c r="E492" s="18" t="s">
        <v>620</v>
      </c>
      <c r="F492" s="75" t="s">
        <v>4</v>
      </c>
    </row>
    <row r="493" spans="1:6" ht="15.75" thickBot="1" x14ac:dyDescent="0.3">
      <c r="A493" s="76" t="s">
        <v>1176</v>
      </c>
      <c r="B493" s="62">
        <v>315</v>
      </c>
      <c r="C493" s="87">
        <v>1989</v>
      </c>
      <c r="D493" s="77" t="s">
        <v>1</v>
      </c>
      <c r="E493" s="77" t="s">
        <v>620</v>
      </c>
      <c r="F493" s="78" t="s">
        <v>4</v>
      </c>
    </row>
    <row r="494" spans="1:6" ht="15.75" thickTop="1" x14ac:dyDescent="0.25">
      <c r="A494" s="105" t="s">
        <v>1132</v>
      </c>
      <c r="B494" s="106">
        <v>316</v>
      </c>
      <c r="C494" s="107">
        <v>1980</v>
      </c>
      <c r="D494" s="108" t="s">
        <v>1</v>
      </c>
      <c r="E494" s="108" t="s">
        <v>620</v>
      </c>
      <c r="F494" s="109" t="s">
        <v>4</v>
      </c>
    </row>
    <row r="495" spans="1:6" x14ac:dyDescent="0.25">
      <c r="A495" s="105" t="s">
        <v>1133</v>
      </c>
      <c r="B495" s="106">
        <v>316</v>
      </c>
      <c r="C495" s="107">
        <v>1981</v>
      </c>
      <c r="D495" s="108" t="s">
        <v>1</v>
      </c>
      <c r="E495" s="108" t="s">
        <v>620</v>
      </c>
      <c r="F495" s="109" t="s">
        <v>4</v>
      </c>
    </row>
    <row r="496" spans="1:6" x14ac:dyDescent="0.25">
      <c r="A496" s="105" t="s">
        <v>1134</v>
      </c>
      <c r="B496" s="106">
        <v>316</v>
      </c>
      <c r="C496" s="107">
        <v>1982</v>
      </c>
      <c r="D496" s="108" t="s">
        <v>1</v>
      </c>
      <c r="E496" s="108" t="s">
        <v>620</v>
      </c>
      <c r="F496" s="109" t="s">
        <v>4</v>
      </c>
    </row>
    <row r="497" spans="1:6" x14ac:dyDescent="0.25">
      <c r="A497" s="105" t="s">
        <v>1135</v>
      </c>
      <c r="B497" s="106">
        <v>316</v>
      </c>
      <c r="C497" s="107">
        <v>1983</v>
      </c>
      <c r="D497" s="108" t="s">
        <v>1</v>
      </c>
      <c r="E497" s="108" t="s">
        <v>620</v>
      </c>
      <c r="F497" s="109" t="s">
        <v>4</v>
      </c>
    </row>
    <row r="498" spans="1:6" x14ac:dyDescent="0.25">
      <c r="A498" s="105" t="s">
        <v>1136</v>
      </c>
      <c r="B498" s="106">
        <v>316</v>
      </c>
      <c r="C498" s="107">
        <v>1984</v>
      </c>
      <c r="D498" s="108" t="s">
        <v>1</v>
      </c>
      <c r="E498" s="108" t="s">
        <v>620</v>
      </c>
      <c r="F498" s="109" t="s">
        <v>4</v>
      </c>
    </row>
    <row r="499" spans="1:6" x14ac:dyDescent="0.25">
      <c r="A499" s="105" t="s">
        <v>1137</v>
      </c>
      <c r="B499" s="106">
        <v>316</v>
      </c>
      <c r="C499" s="107">
        <v>1985</v>
      </c>
      <c r="D499" s="108" t="s">
        <v>1</v>
      </c>
      <c r="E499" s="108" t="s">
        <v>620</v>
      </c>
      <c r="F499" s="109" t="s">
        <v>4</v>
      </c>
    </row>
    <row r="500" spans="1:6" x14ac:dyDescent="0.25">
      <c r="A500" s="105" t="s">
        <v>1138</v>
      </c>
      <c r="B500" s="106">
        <v>316</v>
      </c>
      <c r="C500" s="107">
        <v>1986</v>
      </c>
      <c r="D500" s="108" t="s">
        <v>1</v>
      </c>
      <c r="E500" s="108" t="s">
        <v>620</v>
      </c>
      <c r="F500" s="109" t="s">
        <v>4</v>
      </c>
    </row>
    <row r="501" spans="1:6" x14ac:dyDescent="0.25">
      <c r="A501" s="105" t="s">
        <v>1139</v>
      </c>
      <c r="B501" s="106">
        <v>316</v>
      </c>
      <c r="C501" s="107">
        <v>1987</v>
      </c>
      <c r="D501" s="108" t="s">
        <v>1</v>
      </c>
      <c r="E501" s="108" t="s">
        <v>620</v>
      </c>
      <c r="F501" s="109" t="s">
        <v>4</v>
      </c>
    </row>
    <row r="502" spans="1:6" x14ac:dyDescent="0.25">
      <c r="A502" s="105" t="s">
        <v>1140</v>
      </c>
      <c r="B502" s="106">
        <v>316</v>
      </c>
      <c r="C502" s="107">
        <v>1988</v>
      </c>
      <c r="D502" s="108" t="s">
        <v>1</v>
      </c>
      <c r="E502" s="108" t="s">
        <v>620</v>
      </c>
      <c r="F502" s="109" t="s">
        <v>4</v>
      </c>
    </row>
    <row r="503" spans="1:6" ht="15.75" thickBot="1" x14ac:dyDescent="0.3">
      <c r="A503" s="99" t="s">
        <v>1141</v>
      </c>
      <c r="B503" s="104">
        <v>316</v>
      </c>
      <c r="C503" s="101">
        <v>1989</v>
      </c>
      <c r="D503" s="102" t="s">
        <v>1</v>
      </c>
      <c r="E503" s="102" t="s">
        <v>620</v>
      </c>
      <c r="F503" s="103" t="s">
        <v>4</v>
      </c>
    </row>
    <row r="504" spans="1:6" ht="15.75" thickTop="1" x14ac:dyDescent="0.25">
      <c r="A504" s="74" t="s">
        <v>1097</v>
      </c>
      <c r="B504" s="67">
        <v>317</v>
      </c>
      <c r="C504" s="90">
        <v>1980</v>
      </c>
      <c r="D504" s="18" t="s">
        <v>1</v>
      </c>
      <c r="E504" s="18" t="s">
        <v>620</v>
      </c>
      <c r="F504" s="75" t="s">
        <v>4</v>
      </c>
    </row>
    <row r="505" spans="1:6" x14ac:dyDescent="0.25">
      <c r="A505" s="74" t="s">
        <v>1098</v>
      </c>
      <c r="B505" s="67">
        <v>317</v>
      </c>
      <c r="C505" s="90">
        <v>1981</v>
      </c>
      <c r="D505" s="18" t="s">
        <v>1</v>
      </c>
      <c r="E505" s="18" t="s">
        <v>620</v>
      </c>
      <c r="F505" s="75" t="s">
        <v>4</v>
      </c>
    </row>
    <row r="506" spans="1:6" x14ac:dyDescent="0.25">
      <c r="A506" s="74" t="s">
        <v>1099</v>
      </c>
      <c r="B506" s="67">
        <v>317</v>
      </c>
      <c r="C506" s="90">
        <v>1982</v>
      </c>
      <c r="D506" s="18" t="s">
        <v>1</v>
      </c>
      <c r="E506" s="18" t="s">
        <v>620</v>
      </c>
      <c r="F506" s="75" t="s">
        <v>4</v>
      </c>
    </row>
    <row r="507" spans="1:6" x14ac:dyDescent="0.25">
      <c r="A507" s="74" t="s">
        <v>1100</v>
      </c>
      <c r="B507" s="67">
        <v>317</v>
      </c>
      <c r="C507" s="90">
        <v>1983</v>
      </c>
      <c r="D507" s="18" t="s">
        <v>1</v>
      </c>
      <c r="E507" s="18" t="s">
        <v>620</v>
      </c>
      <c r="F507" s="75" t="s">
        <v>4</v>
      </c>
    </row>
    <row r="508" spans="1:6" x14ac:dyDescent="0.25">
      <c r="A508" s="74" t="s">
        <v>1101</v>
      </c>
      <c r="B508" s="67">
        <v>317</v>
      </c>
      <c r="C508" s="90">
        <v>1984</v>
      </c>
      <c r="D508" s="18" t="s">
        <v>1</v>
      </c>
      <c r="E508" s="18" t="s">
        <v>620</v>
      </c>
      <c r="F508" s="75" t="s">
        <v>4</v>
      </c>
    </row>
    <row r="509" spans="1:6" x14ac:dyDescent="0.25">
      <c r="A509" s="74" t="s">
        <v>1102</v>
      </c>
      <c r="B509" s="67">
        <v>317</v>
      </c>
      <c r="C509" s="90">
        <v>1985</v>
      </c>
      <c r="D509" s="18" t="s">
        <v>1</v>
      </c>
      <c r="E509" s="18" t="s">
        <v>620</v>
      </c>
      <c r="F509" s="75" t="s">
        <v>4</v>
      </c>
    </row>
    <row r="510" spans="1:6" x14ac:dyDescent="0.25">
      <c r="A510" s="74" t="s">
        <v>1103</v>
      </c>
      <c r="B510" s="67">
        <v>317</v>
      </c>
      <c r="C510" s="90">
        <v>1986</v>
      </c>
      <c r="D510" s="18" t="s">
        <v>1</v>
      </c>
      <c r="E510" s="18" t="s">
        <v>620</v>
      </c>
      <c r="F510" s="75" t="s">
        <v>4</v>
      </c>
    </row>
    <row r="511" spans="1:6" x14ac:dyDescent="0.25">
      <c r="A511" s="74" t="s">
        <v>1104</v>
      </c>
      <c r="B511" s="67">
        <v>317</v>
      </c>
      <c r="C511" s="90">
        <v>1987</v>
      </c>
      <c r="D511" s="18" t="s">
        <v>1</v>
      </c>
      <c r="E511" s="18" t="s">
        <v>620</v>
      </c>
      <c r="F511" s="75" t="s">
        <v>4</v>
      </c>
    </row>
    <row r="512" spans="1:6" x14ac:dyDescent="0.25">
      <c r="A512" s="74" t="s">
        <v>1105</v>
      </c>
      <c r="B512" s="67">
        <v>317</v>
      </c>
      <c r="C512" s="90">
        <v>1988</v>
      </c>
      <c r="D512" s="18" t="s">
        <v>1</v>
      </c>
      <c r="E512" s="18" t="s">
        <v>620</v>
      </c>
      <c r="F512" s="75" t="s">
        <v>4</v>
      </c>
    </row>
    <row r="513" spans="1:6" ht="15.75" thickBot="1" x14ac:dyDescent="0.3">
      <c r="A513" s="76" t="s">
        <v>1106</v>
      </c>
      <c r="B513" s="62">
        <v>317</v>
      </c>
      <c r="C513" s="87">
        <v>1989</v>
      </c>
      <c r="D513" s="77" t="s">
        <v>1</v>
      </c>
      <c r="E513" s="77" t="s">
        <v>620</v>
      </c>
      <c r="F513" s="78" t="s">
        <v>4</v>
      </c>
    </row>
    <row r="514" spans="1:6" ht="15.75" thickTop="1" x14ac:dyDescent="0.25">
      <c r="A514" s="94" t="s">
        <v>1052</v>
      </c>
      <c r="B514" s="95">
        <v>318</v>
      </c>
      <c r="C514" s="96">
        <v>1970</v>
      </c>
      <c r="D514" s="97" t="s">
        <v>1</v>
      </c>
      <c r="E514" s="97" t="s">
        <v>617</v>
      </c>
      <c r="F514" s="98" t="s">
        <v>4</v>
      </c>
    </row>
    <row r="515" spans="1:6" x14ac:dyDescent="0.25">
      <c r="A515" s="105" t="s">
        <v>1053</v>
      </c>
      <c r="B515" s="106">
        <v>318</v>
      </c>
      <c r="C515" s="107">
        <v>1971</v>
      </c>
      <c r="D515" s="108" t="s">
        <v>1</v>
      </c>
      <c r="E515" s="108" t="s">
        <v>617</v>
      </c>
      <c r="F515" s="109" t="s">
        <v>4</v>
      </c>
    </row>
    <row r="516" spans="1:6" x14ac:dyDescent="0.25">
      <c r="A516" s="105" t="s">
        <v>1054</v>
      </c>
      <c r="B516" s="106">
        <v>318</v>
      </c>
      <c r="C516" s="107">
        <v>1972</v>
      </c>
      <c r="D516" s="108" t="s">
        <v>1</v>
      </c>
      <c r="E516" s="108" t="s">
        <v>617</v>
      </c>
      <c r="F516" s="109" t="s">
        <v>4</v>
      </c>
    </row>
    <row r="517" spans="1:6" x14ac:dyDescent="0.25">
      <c r="A517" s="105" t="s">
        <v>1055</v>
      </c>
      <c r="B517" s="106">
        <v>318</v>
      </c>
      <c r="C517" s="107">
        <v>1973</v>
      </c>
      <c r="D517" s="108" t="s">
        <v>1</v>
      </c>
      <c r="E517" s="108" t="s">
        <v>617</v>
      </c>
      <c r="F517" s="109" t="s">
        <v>4</v>
      </c>
    </row>
    <row r="518" spans="1:6" x14ac:dyDescent="0.25">
      <c r="A518" s="105" t="s">
        <v>1056</v>
      </c>
      <c r="B518" s="106">
        <v>318</v>
      </c>
      <c r="C518" s="107">
        <v>1974</v>
      </c>
      <c r="D518" s="108" t="s">
        <v>1</v>
      </c>
      <c r="E518" s="108" t="s">
        <v>617</v>
      </c>
      <c r="F518" s="109" t="s">
        <v>4</v>
      </c>
    </row>
    <row r="519" spans="1:6" x14ac:dyDescent="0.25">
      <c r="A519" s="105" t="s">
        <v>1057</v>
      </c>
      <c r="B519" s="106">
        <v>318</v>
      </c>
      <c r="C519" s="107">
        <v>1975</v>
      </c>
      <c r="D519" s="108" t="s">
        <v>1</v>
      </c>
      <c r="E519" s="108" t="s">
        <v>617</v>
      </c>
      <c r="F519" s="109" t="s">
        <v>4</v>
      </c>
    </row>
    <row r="520" spans="1:6" x14ac:dyDescent="0.25">
      <c r="A520" s="105" t="s">
        <v>1058</v>
      </c>
      <c r="B520" s="106">
        <v>318</v>
      </c>
      <c r="C520" s="107">
        <v>1976</v>
      </c>
      <c r="D520" s="108" t="s">
        <v>1</v>
      </c>
      <c r="E520" s="108" t="s">
        <v>617</v>
      </c>
      <c r="F520" s="109" t="s">
        <v>4</v>
      </c>
    </row>
    <row r="521" spans="1:6" x14ac:dyDescent="0.25">
      <c r="A521" s="105" t="s">
        <v>1059</v>
      </c>
      <c r="B521" s="106">
        <v>318</v>
      </c>
      <c r="C521" s="107">
        <v>1977</v>
      </c>
      <c r="D521" s="108" t="s">
        <v>1</v>
      </c>
      <c r="E521" s="108" t="s">
        <v>617</v>
      </c>
      <c r="F521" s="109" t="s">
        <v>4</v>
      </c>
    </row>
    <row r="522" spans="1:6" x14ac:dyDescent="0.25">
      <c r="A522" s="105" t="s">
        <v>1060</v>
      </c>
      <c r="B522" s="106">
        <v>318</v>
      </c>
      <c r="C522" s="107">
        <v>1978</v>
      </c>
      <c r="D522" s="108" t="s">
        <v>1</v>
      </c>
      <c r="E522" s="108" t="s">
        <v>617</v>
      </c>
      <c r="F522" s="109" t="s">
        <v>4</v>
      </c>
    </row>
    <row r="523" spans="1:6" ht="15.75" thickBot="1" x14ac:dyDescent="0.3">
      <c r="A523" s="99" t="s">
        <v>1061</v>
      </c>
      <c r="B523" s="104">
        <v>318</v>
      </c>
      <c r="C523" s="101">
        <v>1979</v>
      </c>
      <c r="D523" s="102" t="s">
        <v>1</v>
      </c>
      <c r="E523" s="102" t="s">
        <v>617</v>
      </c>
      <c r="F523" s="103" t="s">
        <v>4</v>
      </c>
    </row>
    <row r="524" spans="1:6" ht="15.75" thickTop="1" x14ac:dyDescent="0.25">
      <c r="A524" s="74" t="s">
        <v>1157</v>
      </c>
      <c r="B524" s="67">
        <v>319</v>
      </c>
      <c r="C524" s="90">
        <v>1970</v>
      </c>
      <c r="D524" s="18" t="s">
        <v>1</v>
      </c>
      <c r="E524" s="18" t="s">
        <v>620</v>
      </c>
      <c r="F524" s="75" t="s">
        <v>4</v>
      </c>
    </row>
    <row r="525" spans="1:6" x14ac:dyDescent="0.25">
      <c r="A525" s="74" t="s">
        <v>1158</v>
      </c>
      <c r="B525" s="67">
        <v>319</v>
      </c>
      <c r="C525" s="90">
        <v>1971</v>
      </c>
      <c r="D525" s="18" t="s">
        <v>1</v>
      </c>
      <c r="E525" s="18" t="s">
        <v>620</v>
      </c>
      <c r="F525" s="75" t="s">
        <v>4</v>
      </c>
    </row>
    <row r="526" spans="1:6" x14ac:dyDescent="0.25">
      <c r="A526" s="74" t="s">
        <v>1159</v>
      </c>
      <c r="B526" s="67">
        <v>319</v>
      </c>
      <c r="C526" s="90">
        <v>1972</v>
      </c>
      <c r="D526" s="18" t="s">
        <v>1</v>
      </c>
      <c r="E526" s="18" t="s">
        <v>620</v>
      </c>
      <c r="F526" s="75" t="s">
        <v>4</v>
      </c>
    </row>
    <row r="527" spans="1:6" x14ac:dyDescent="0.25">
      <c r="A527" s="74" t="s">
        <v>1160</v>
      </c>
      <c r="B527" s="67">
        <v>319</v>
      </c>
      <c r="C527" s="90">
        <v>1973</v>
      </c>
      <c r="D527" s="18" t="s">
        <v>1</v>
      </c>
      <c r="E527" s="18" t="s">
        <v>620</v>
      </c>
      <c r="F527" s="75" t="s">
        <v>4</v>
      </c>
    </row>
    <row r="528" spans="1:6" x14ac:dyDescent="0.25">
      <c r="A528" s="74" t="s">
        <v>1161</v>
      </c>
      <c r="B528" s="67">
        <v>319</v>
      </c>
      <c r="C528" s="90">
        <v>1974</v>
      </c>
      <c r="D528" s="18" t="s">
        <v>1</v>
      </c>
      <c r="E528" s="18" t="s">
        <v>620</v>
      </c>
      <c r="F528" s="75" t="s">
        <v>4</v>
      </c>
    </row>
    <row r="529" spans="1:6" x14ac:dyDescent="0.25">
      <c r="A529" s="74" t="s">
        <v>1162</v>
      </c>
      <c r="B529" s="67">
        <v>319</v>
      </c>
      <c r="C529" s="90">
        <v>1975</v>
      </c>
      <c r="D529" s="18" t="s">
        <v>1</v>
      </c>
      <c r="E529" s="18" t="s">
        <v>620</v>
      </c>
      <c r="F529" s="75" t="s">
        <v>4</v>
      </c>
    </row>
    <row r="530" spans="1:6" x14ac:dyDescent="0.25">
      <c r="A530" s="74" t="s">
        <v>1163</v>
      </c>
      <c r="B530" s="67">
        <v>319</v>
      </c>
      <c r="C530" s="90">
        <v>1976</v>
      </c>
      <c r="D530" s="18" t="s">
        <v>1</v>
      </c>
      <c r="E530" s="18" t="s">
        <v>620</v>
      </c>
      <c r="F530" s="75" t="s">
        <v>4</v>
      </c>
    </row>
    <row r="531" spans="1:6" x14ac:dyDescent="0.25">
      <c r="A531" s="74" t="s">
        <v>1164</v>
      </c>
      <c r="B531" s="67">
        <v>319</v>
      </c>
      <c r="C531" s="90">
        <v>1977</v>
      </c>
      <c r="D531" s="18" t="s">
        <v>1</v>
      </c>
      <c r="E531" s="18" t="s">
        <v>620</v>
      </c>
      <c r="F531" s="75" t="s">
        <v>4</v>
      </c>
    </row>
    <row r="532" spans="1:6" x14ac:dyDescent="0.25">
      <c r="A532" s="74" t="s">
        <v>1165</v>
      </c>
      <c r="B532" s="67">
        <v>319</v>
      </c>
      <c r="C532" s="90">
        <v>1978</v>
      </c>
      <c r="D532" s="18" t="s">
        <v>1</v>
      </c>
      <c r="E532" s="18" t="s">
        <v>620</v>
      </c>
      <c r="F532" s="75" t="s">
        <v>4</v>
      </c>
    </row>
    <row r="533" spans="1:6" ht="15.75" thickBot="1" x14ac:dyDescent="0.3">
      <c r="A533" s="76" t="s">
        <v>1166</v>
      </c>
      <c r="B533" s="62">
        <v>319</v>
      </c>
      <c r="C533" s="87">
        <v>1979</v>
      </c>
      <c r="D533" s="77" t="s">
        <v>1</v>
      </c>
      <c r="E533" s="77" t="s">
        <v>620</v>
      </c>
      <c r="F533" s="78" t="s">
        <v>4</v>
      </c>
    </row>
    <row r="534" spans="1:6" ht="15.75" thickTop="1" x14ac:dyDescent="0.25">
      <c r="A534" s="94" t="s">
        <v>1122</v>
      </c>
      <c r="B534" s="95">
        <v>320</v>
      </c>
      <c r="C534" s="96">
        <v>1970</v>
      </c>
      <c r="D534" s="97" t="s">
        <v>1</v>
      </c>
      <c r="E534" s="97" t="s">
        <v>620</v>
      </c>
      <c r="F534" s="98" t="s">
        <v>4</v>
      </c>
    </row>
    <row r="535" spans="1:6" x14ac:dyDescent="0.25">
      <c r="A535" s="105" t="s">
        <v>1123</v>
      </c>
      <c r="B535" s="106">
        <v>320</v>
      </c>
      <c r="C535" s="107">
        <v>1971</v>
      </c>
      <c r="D535" s="108" t="s">
        <v>1</v>
      </c>
      <c r="E535" s="108" t="s">
        <v>620</v>
      </c>
      <c r="F535" s="109" t="s">
        <v>4</v>
      </c>
    </row>
    <row r="536" spans="1:6" x14ac:dyDescent="0.25">
      <c r="A536" s="105" t="s">
        <v>1124</v>
      </c>
      <c r="B536" s="106">
        <v>320</v>
      </c>
      <c r="C536" s="107">
        <v>1972</v>
      </c>
      <c r="D536" s="108" t="s">
        <v>1</v>
      </c>
      <c r="E536" s="108" t="s">
        <v>620</v>
      </c>
      <c r="F536" s="109" t="s">
        <v>4</v>
      </c>
    </row>
    <row r="537" spans="1:6" x14ac:dyDescent="0.25">
      <c r="A537" s="105" t="s">
        <v>1125</v>
      </c>
      <c r="B537" s="106">
        <v>320</v>
      </c>
      <c r="C537" s="107">
        <v>1973</v>
      </c>
      <c r="D537" s="108" t="s">
        <v>1</v>
      </c>
      <c r="E537" s="108" t="s">
        <v>620</v>
      </c>
      <c r="F537" s="109" t="s">
        <v>4</v>
      </c>
    </row>
    <row r="538" spans="1:6" x14ac:dyDescent="0.25">
      <c r="A538" s="105" t="s">
        <v>1126</v>
      </c>
      <c r="B538" s="106">
        <v>320</v>
      </c>
      <c r="C538" s="107">
        <v>1974</v>
      </c>
      <c r="D538" s="108" t="s">
        <v>1</v>
      </c>
      <c r="E538" s="108" t="s">
        <v>620</v>
      </c>
      <c r="F538" s="109" t="s">
        <v>4</v>
      </c>
    </row>
    <row r="539" spans="1:6" x14ac:dyDescent="0.25">
      <c r="A539" s="105" t="s">
        <v>1127</v>
      </c>
      <c r="B539" s="106">
        <v>320</v>
      </c>
      <c r="C539" s="107">
        <v>1975</v>
      </c>
      <c r="D539" s="108" t="s">
        <v>1</v>
      </c>
      <c r="E539" s="108" t="s">
        <v>620</v>
      </c>
      <c r="F539" s="109" t="s">
        <v>4</v>
      </c>
    </row>
    <row r="540" spans="1:6" x14ac:dyDescent="0.25">
      <c r="A540" s="105" t="s">
        <v>1128</v>
      </c>
      <c r="B540" s="106">
        <v>320</v>
      </c>
      <c r="C540" s="107">
        <v>1976</v>
      </c>
      <c r="D540" s="108" t="s">
        <v>1</v>
      </c>
      <c r="E540" s="108" t="s">
        <v>620</v>
      </c>
      <c r="F540" s="109" t="s">
        <v>4</v>
      </c>
    </row>
    <row r="541" spans="1:6" x14ac:dyDescent="0.25">
      <c r="A541" s="105" t="s">
        <v>1129</v>
      </c>
      <c r="B541" s="106">
        <v>320</v>
      </c>
      <c r="C541" s="107">
        <v>1977</v>
      </c>
      <c r="D541" s="108" t="s">
        <v>1</v>
      </c>
      <c r="E541" s="108" t="s">
        <v>620</v>
      </c>
      <c r="F541" s="109" t="s">
        <v>4</v>
      </c>
    </row>
    <row r="542" spans="1:6" x14ac:dyDescent="0.25">
      <c r="A542" s="105" t="s">
        <v>1130</v>
      </c>
      <c r="B542" s="106">
        <v>320</v>
      </c>
      <c r="C542" s="107">
        <v>1978</v>
      </c>
      <c r="D542" s="108" t="s">
        <v>1</v>
      </c>
      <c r="E542" s="108" t="s">
        <v>620</v>
      </c>
      <c r="F542" s="109" t="s">
        <v>4</v>
      </c>
    </row>
    <row r="543" spans="1:6" ht="15.75" thickBot="1" x14ac:dyDescent="0.3">
      <c r="A543" s="99" t="s">
        <v>1131</v>
      </c>
      <c r="B543" s="104">
        <v>320</v>
      </c>
      <c r="C543" s="101">
        <v>1979</v>
      </c>
      <c r="D543" s="102" t="s">
        <v>1</v>
      </c>
      <c r="E543" s="102" t="s">
        <v>620</v>
      </c>
      <c r="F543" s="103" t="s">
        <v>4</v>
      </c>
    </row>
    <row r="544" spans="1:6" ht="15.75" thickTop="1" x14ac:dyDescent="0.25">
      <c r="A544" s="85" t="s">
        <v>1087</v>
      </c>
      <c r="B544" s="57">
        <v>321</v>
      </c>
      <c r="C544" s="86">
        <v>1970</v>
      </c>
      <c r="D544" s="72" t="s">
        <v>1</v>
      </c>
      <c r="E544" s="72" t="s">
        <v>620</v>
      </c>
      <c r="F544" s="73" t="s">
        <v>4</v>
      </c>
    </row>
    <row r="545" spans="1:6" x14ac:dyDescent="0.25">
      <c r="A545" s="74" t="s">
        <v>1088</v>
      </c>
      <c r="B545" s="67">
        <v>321</v>
      </c>
      <c r="C545" s="90">
        <v>1971</v>
      </c>
      <c r="D545" s="18" t="s">
        <v>1</v>
      </c>
      <c r="E545" s="18" t="s">
        <v>620</v>
      </c>
      <c r="F545" s="75" t="s">
        <v>4</v>
      </c>
    </row>
    <row r="546" spans="1:6" x14ac:dyDescent="0.25">
      <c r="A546" s="74" t="s">
        <v>1089</v>
      </c>
      <c r="B546" s="67">
        <v>321</v>
      </c>
      <c r="C546" s="90">
        <v>1972</v>
      </c>
      <c r="D546" s="18" t="s">
        <v>1</v>
      </c>
      <c r="E546" s="18" t="s">
        <v>620</v>
      </c>
      <c r="F546" s="75" t="s">
        <v>4</v>
      </c>
    </row>
    <row r="547" spans="1:6" x14ac:dyDescent="0.25">
      <c r="A547" s="74" t="s">
        <v>1090</v>
      </c>
      <c r="B547" s="67">
        <v>321</v>
      </c>
      <c r="C547" s="90">
        <v>1973</v>
      </c>
      <c r="D547" s="18" t="s">
        <v>1</v>
      </c>
      <c r="E547" s="18" t="s">
        <v>620</v>
      </c>
      <c r="F547" s="75" t="s">
        <v>4</v>
      </c>
    </row>
    <row r="548" spans="1:6" x14ac:dyDescent="0.25">
      <c r="A548" s="74" t="s">
        <v>1091</v>
      </c>
      <c r="B548" s="67">
        <v>321</v>
      </c>
      <c r="C548" s="90">
        <v>1974</v>
      </c>
      <c r="D548" s="18" t="s">
        <v>1</v>
      </c>
      <c r="E548" s="18" t="s">
        <v>620</v>
      </c>
      <c r="F548" s="75" t="s">
        <v>4</v>
      </c>
    </row>
    <row r="549" spans="1:6" x14ac:dyDescent="0.25">
      <c r="A549" s="74" t="s">
        <v>1092</v>
      </c>
      <c r="B549" s="67">
        <v>321</v>
      </c>
      <c r="C549" s="90">
        <v>1975</v>
      </c>
      <c r="D549" s="18" t="s">
        <v>1</v>
      </c>
      <c r="E549" s="18" t="s">
        <v>620</v>
      </c>
      <c r="F549" s="75" t="s">
        <v>4</v>
      </c>
    </row>
    <row r="550" spans="1:6" x14ac:dyDescent="0.25">
      <c r="A550" s="74" t="s">
        <v>1093</v>
      </c>
      <c r="B550" s="67">
        <v>321</v>
      </c>
      <c r="C550" s="90">
        <v>1976</v>
      </c>
      <c r="D550" s="18" t="s">
        <v>1</v>
      </c>
      <c r="E550" s="18" t="s">
        <v>620</v>
      </c>
      <c r="F550" s="75" t="s">
        <v>4</v>
      </c>
    </row>
    <row r="551" spans="1:6" x14ac:dyDescent="0.25">
      <c r="A551" s="74" t="s">
        <v>1094</v>
      </c>
      <c r="B551" s="67">
        <v>321</v>
      </c>
      <c r="C551" s="90">
        <v>1977</v>
      </c>
      <c r="D551" s="18" t="s">
        <v>1</v>
      </c>
      <c r="E551" s="18" t="s">
        <v>620</v>
      </c>
      <c r="F551" s="75" t="s">
        <v>4</v>
      </c>
    </row>
    <row r="552" spans="1:6" x14ac:dyDescent="0.25">
      <c r="A552" s="74" t="s">
        <v>1095</v>
      </c>
      <c r="B552" s="67">
        <v>321</v>
      </c>
      <c r="C552" s="90">
        <v>1978</v>
      </c>
      <c r="D552" s="18" t="s">
        <v>1</v>
      </c>
      <c r="E552" s="18" t="s">
        <v>620</v>
      </c>
      <c r="F552" s="75" t="s">
        <v>4</v>
      </c>
    </row>
    <row r="553" spans="1:6" ht="15.75" thickBot="1" x14ac:dyDescent="0.3">
      <c r="A553" s="76" t="s">
        <v>1096</v>
      </c>
      <c r="B553" s="62">
        <v>321</v>
      </c>
      <c r="C553" s="87">
        <v>1979</v>
      </c>
      <c r="D553" s="77" t="s">
        <v>1</v>
      </c>
      <c r="E553" s="77" t="s">
        <v>620</v>
      </c>
      <c r="F553" s="78" t="s">
        <v>4</v>
      </c>
    </row>
    <row r="554" spans="1:6" ht="15.75" thickTop="1" x14ac:dyDescent="0.25">
      <c r="A554" s="94" t="s">
        <v>1006</v>
      </c>
      <c r="B554" s="95">
        <v>322</v>
      </c>
      <c r="C554" s="96">
        <v>1924</v>
      </c>
      <c r="D554" s="97" t="s">
        <v>1</v>
      </c>
      <c r="E554" s="97" t="s">
        <v>617</v>
      </c>
      <c r="F554" s="98" t="s">
        <v>4</v>
      </c>
    </row>
    <row r="555" spans="1:6" x14ac:dyDescent="0.25">
      <c r="A555" s="105" t="s">
        <v>1007</v>
      </c>
      <c r="B555" s="106">
        <v>322</v>
      </c>
      <c r="C555" s="107">
        <v>1925</v>
      </c>
      <c r="D555" s="108" t="s">
        <v>1</v>
      </c>
      <c r="E555" s="108" t="s">
        <v>617</v>
      </c>
      <c r="F555" s="109" t="s">
        <v>4</v>
      </c>
    </row>
    <row r="556" spans="1:6" x14ac:dyDescent="0.25">
      <c r="A556" s="105" t="s">
        <v>1008</v>
      </c>
      <c r="B556" s="106">
        <v>322</v>
      </c>
      <c r="C556" s="107">
        <v>1926</v>
      </c>
      <c r="D556" s="108" t="s">
        <v>1</v>
      </c>
      <c r="E556" s="108" t="s">
        <v>617</v>
      </c>
      <c r="F556" s="109" t="s">
        <v>4</v>
      </c>
    </row>
    <row r="557" spans="1:6" x14ac:dyDescent="0.25">
      <c r="A557" s="105" t="s">
        <v>1009</v>
      </c>
      <c r="B557" s="106">
        <v>322</v>
      </c>
      <c r="C557" s="107">
        <v>1927</v>
      </c>
      <c r="D557" s="108" t="s">
        <v>1</v>
      </c>
      <c r="E557" s="108" t="s">
        <v>617</v>
      </c>
      <c r="F557" s="109" t="s">
        <v>4</v>
      </c>
    </row>
    <row r="558" spans="1:6" x14ac:dyDescent="0.25">
      <c r="A558" s="105" t="s">
        <v>1010</v>
      </c>
      <c r="B558" s="106">
        <v>322</v>
      </c>
      <c r="C558" s="107">
        <v>1928</v>
      </c>
      <c r="D558" s="108" t="s">
        <v>1</v>
      </c>
      <c r="E558" s="108" t="s">
        <v>617</v>
      </c>
      <c r="F558" s="109" t="s">
        <v>4</v>
      </c>
    </row>
    <row r="559" spans="1:6" x14ac:dyDescent="0.25">
      <c r="A559" s="105" t="s">
        <v>1011</v>
      </c>
      <c r="B559" s="106">
        <v>322</v>
      </c>
      <c r="C559" s="107">
        <v>1929</v>
      </c>
      <c r="D559" s="108" t="s">
        <v>1</v>
      </c>
      <c r="E559" s="108" t="s">
        <v>617</v>
      </c>
      <c r="F559" s="109" t="s">
        <v>4</v>
      </c>
    </row>
    <row r="560" spans="1:6" x14ac:dyDescent="0.25">
      <c r="A560" s="105" t="s">
        <v>1012</v>
      </c>
      <c r="B560" s="106">
        <v>322</v>
      </c>
      <c r="C560" s="107">
        <v>1930</v>
      </c>
      <c r="D560" s="108" t="s">
        <v>1</v>
      </c>
      <c r="E560" s="108" t="s">
        <v>617</v>
      </c>
      <c r="F560" s="109" t="s">
        <v>4</v>
      </c>
    </row>
    <row r="561" spans="1:6" x14ac:dyDescent="0.25">
      <c r="A561" s="105" t="s">
        <v>1013</v>
      </c>
      <c r="B561" s="106">
        <v>322</v>
      </c>
      <c r="C561" s="107">
        <v>1931</v>
      </c>
      <c r="D561" s="108" t="s">
        <v>1</v>
      </c>
      <c r="E561" s="108" t="s">
        <v>617</v>
      </c>
      <c r="F561" s="109" t="s">
        <v>4</v>
      </c>
    </row>
    <row r="562" spans="1:6" x14ac:dyDescent="0.25">
      <c r="A562" s="105" t="s">
        <v>1014</v>
      </c>
      <c r="B562" s="106">
        <v>322</v>
      </c>
      <c r="C562" s="107">
        <v>1932</v>
      </c>
      <c r="D562" s="108" t="s">
        <v>1</v>
      </c>
      <c r="E562" s="108" t="s">
        <v>617</v>
      </c>
      <c r="F562" s="109" t="s">
        <v>4</v>
      </c>
    </row>
    <row r="563" spans="1:6" x14ac:dyDescent="0.25">
      <c r="A563" s="105" t="s">
        <v>1015</v>
      </c>
      <c r="B563" s="106">
        <v>322</v>
      </c>
      <c r="C563" s="107">
        <v>1933</v>
      </c>
      <c r="D563" s="108" t="s">
        <v>1</v>
      </c>
      <c r="E563" s="108" t="s">
        <v>617</v>
      </c>
      <c r="F563" s="109" t="s">
        <v>4</v>
      </c>
    </row>
    <row r="564" spans="1:6" x14ac:dyDescent="0.25">
      <c r="A564" s="105" t="s">
        <v>1016</v>
      </c>
      <c r="B564" s="106">
        <v>322</v>
      </c>
      <c r="C564" s="107">
        <v>1934</v>
      </c>
      <c r="D564" s="108" t="s">
        <v>1</v>
      </c>
      <c r="E564" s="108" t="s">
        <v>617</v>
      </c>
      <c r="F564" s="109" t="s">
        <v>4</v>
      </c>
    </row>
    <row r="565" spans="1:6" x14ac:dyDescent="0.25">
      <c r="A565" s="105" t="s">
        <v>1017</v>
      </c>
      <c r="B565" s="106">
        <v>322</v>
      </c>
      <c r="C565" s="107">
        <v>1935</v>
      </c>
      <c r="D565" s="108" t="s">
        <v>1</v>
      </c>
      <c r="E565" s="108" t="s">
        <v>617</v>
      </c>
      <c r="F565" s="109" t="s">
        <v>4</v>
      </c>
    </row>
    <row r="566" spans="1:6" x14ac:dyDescent="0.25">
      <c r="A566" s="105" t="s">
        <v>1018</v>
      </c>
      <c r="B566" s="106">
        <v>322</v>
      </c>
      <c r="C566" s="107">
        <v>1936</v>
      </c>
      <c r="D566" s="108" t="s">
        <v>1</v>
      </c>
      <c r="E566" s="108" t="s">
        <v>617</v>
      </c>
      <c r="F566" s="109" t="s">
        <v>4</v>
      </c>
    </row>
    <row r="567" spans="1:6" x14ac:dyDescent="0.25">
      <c r="A567" s="105" t="s">
        <v>1019</v>
      </c>
      <c r="B567" s="106">
        <v>322</v>
      </c>
      <c r="C567" s="107">
        <v>1937</v>
      </c>
      <c r="D567" s="108" t="s">
        <v>1</v>
      </c>
      <c r="E567" s="108" t="s">
        <v>617</v>
      </c>
      <c r="F567" s="109" t="s">
        <v>4</v>
      </c>
    </row>
    <row r="568" spans="1:6" x14ac:dyDescent="0.25">
      <c r="A568" s="105" t="s">
        <v>1020</v>
      </c>
      <c r="B568" s="106">
        <v>322</v>
      </c>
      <c r="C568" s="107">
        <v>1938</v>
      </c>
      <c r="D568" s="108" t="s">
        <v>1</v>
      </c>
      <c r="E568" s="108" t="s">
        <v>617</v>
      </c>
      <c r="F568" s="109" t="s">
        <v>4</v>
      </c>
    </row>
    <row r="569" spans="1:6" x14ac:dyDescent="0.25">
      <c r="A569" s="105" t="s">
        <v>1021</v>
      </c>
      <c r="B569" s="106">
        <v>322</v>
      </c>
      <c r="C569" s="107">
        <v>1939</v>
      </c>
      <c r="D569" s="108" t="s">
        <v>1</v>
      </c>
      <c r="E569" s="108" t="s">
        <v>617</v>
      </c>
      <c r="F569" s="109" t="s">
        <v>4</v>
      </c>
    </row>
    <row r="570" spans="1:6" x14ac:dyDescent="0.25">
      <c r="A570" s="105" t="s">
        <v>1022</v>
      </c>
      <c r="B570" s="106">
        <v>322</v>
      </c>
      <c r="C570" s="107">
        <v>1940</v>
      </c>
      <c r="D570" s="108" t="s">
        <v>1</v>
      </c>
      <c r="E570" s="108" t="s">
        <v>617</v>
      </c>
      <c r="F570" s="109" t="s">
        <v>4</v>
      </c>
    </row>
    <row r="571" spans="1:6" x14ac:dyDescent="0.25">
      <c r="A571" s="105" t="s">
        <v>1023</v>
      </c>
      <c r="B571" s="106">
        <v>322</v>
      </c>
      <c r="C571" s="107">
        <v>1941</v>
      </c>
      <c r="D571" s="108" t="s">
        <v>1</v>
      </c>
      <c r="E571" s="108" t="s">
        <v>617</v>
      </c>
      <c r="F571" s="109" t="s">
        <v>4</v>
      </c>
    </row>
    <row r="572" spans="1:6" x14ac:dyDescent="0.25">
      <c r="A572" s="105" t="s">
        <v>1024</v>
      </c>
      <c r="B572" s="106">
        <v>322</v>
      </c>
      <c r="C572" s="107">
        <v>1942</v>
      </c>
      <c r="D572" s="108" t="s">
        <v>1</v>
      </c>
      <c r="E572" s="108" t="s">
        <v>617</v>
      </c>
      <c r="F572" s="109" t="s">
        <v>4</v>
      </c>
    </row>
    <row r="573" spans="1:6" x14ac:dyDescent="0.25">
      <c r="A573" s="105" t="s">
        <v>1025</v>
      </c>
      <c r="B573" s="106">
        <v>322</v>
      </c>
      <c r="C573" s="107">
        <v>1943</v>
      </c>
      <c r="D573" s="108" t="s">
        <v>1</v>
      </c>
      <c r="E573" s="108" t="s">
        <v>617</v>
      </c>
      <c r="F573" s="109" t="s">
        <v>4</v>
      </c>
    </row>
    <row r="574" spans="1:6" x14ac:dyDescent="0.25">
      <c r="A574" s="105" t="s">
        <v>1026</v>
      </c>
      <c r="B574" s="106">
        <v>322</v>
      </c>
      <c r="C574" s="107">
        <v>1944</v>
      </c>
      <c r="D574" s="108" t="s">
        <v>1</v>
      </c>
      <c r="E574" s="108" t="s">
        <v>617</v>
      </c>
      <c r="F574" s="109" t="s">
        <v>4</v>
      </c>
    </row>
    <row r="575" spans="1:6" x14ac:dyDescent="0.25">
      <c r="A575" s="105" t="s">
        <v>1027</v>
      </c>
      <c r="B575" s="106">
        <v>322</v>
      </c>
      <c r="C575" s="107">
        <v>1945</v>
      </c>
      <c r="D575" s="108" t="s">
        <v>1</v>
      </c>
      <c r="E575" s="108" t="s">
        <v>617</v>
      </c>
      <c r="F575" s="109" t="s">
        <v>4</v>
      </c>
    </row>
    <row r="576" spans="1:6" x14ac:dyDescent="0.25">
      <c r="A576" s="105" t="s">
        <v>1028</v>
      </c>
      <c r="B576" s="106">
        <v>322</v>
      </c>
      <c r="C576" s="107">
        <v>1946</v>
      </c>
      <c r="D576" s="108" t="s">
        <v>1</v>
      </c>
      <c r="E576" s="108" t="s">
        <v>617</v>
      </c>
      <c r="F576" s="109" t="s">
        <v>4</v>
      </c>
    </row>
    <row r="577" spans="1:6" x14ac:dyDescent="0.25">
      <c r="A577" s="105" t="s">
        <v>1029</v>
      </c>
      <c r="B577" s="106">
        <v>322</v>
      </c>
      <c r="C577" s="107">
        <v>1947</v>
      </c>
      <c r="D577" s="108" t="s">
        <v>1</v>
      </c>
      <c r="E577" s="108" t="s">
        <v>617</v>
      </c>
      <c r="F577" s="109" t="s">
        <v>4</v>
      </c>
    </row>
    <row r="578" spans="1:6" x14ac:dyDescent="0.25">
      <c r="A578" s="105" t="s">
        <v>1030</v>
      </c>
      <c r="B578" s="106">
        <v>322</v>
      </c>
      <c r="C578" s="107">
        <v>1948</v>
      </c>
      <c r="D578" s="108" t="s">
        <v>1</v>
      </c>
      <c r="E578" s="108" t="s">
        <v>617</v>
      </c>
      <c r="F578" s="109" t="s">
        <v>4</v>
      </c>
    </row>
    <row r="579" spans="1:6" x14ac:dyDescent="0.25">
      <c r="A579" s="105" t="s">
        <v>1031</v>
      </c>
      <c r="B579" s="106">
        <v>322</v>
      </c>
      <c r="C579" s="107">
        <v>1949</v>
      </c>
      <c r="D579" s="108" t="s">
        <v>1</v>
      </c>
      <c r="E579" s="108" t="s">
        <v>617</v>
      </c>
      <c r="F579" s="109" t="s">
        <v>4</v>
      </c>
    </row>
    <row r="580" spans="1:6" x14ac:dyDescent="0.25">
      <c r="A580" s="105" t="s">
        <v>1032</v>
      </c>
      <c r="B580" s="106">
        <v>322</v>
      </c>
      <c r="C580" s="107">
        <v>1950</v>
      </c>
      <c r="D580" s="108" t="s">
        <v>1</v>
      </c>
      <c r="E580" s="108" t="s">
        <v>617</v>
      </c>
      <c r="F580" s="109" t="s">
        <v>4</v>
      </c>
    </row>
    <row r="581" spans="1:6" x14ac:dyDescent="0.25">
      <c r="A581" s="105" t="s">
        <v>1033</v>
      </c>
      <c r="B581" s="106">
        <v>322</v>
      </c>
      <c r="C581" s="107">
        <v>1951</v>
      </c>
      <c r="D581" s="108" t="s">
        <v>1</v>
      </c>
      <c r="E581" s="108" t="s">
        <v>617</v>
      </c>
      <c r="F581" s="109" t="s">
        <v>4</v>
      </c>
    </row>
    <row r="582" spans="1:6" x14ac:dyDescent="0.25">
      <c r="A582" s="105" t="s">
        <v>1034</v>
      </c>
      <c r="B582" s="106">
        <v>322</v>
      </c>
      <c r="C582" s="107">
        <v>1952</v>
      </c>
      <c r="D582" s="108" t="s">
        <v>1</v>
      </c>
      <c r="E582" s="108" t="s">
        <v>617</v>
      </c>
      <c r="F582" s="109" t="s">
        <v>4</v>
      </c>
    </row>
    <row r="583" spans="1:6" x14ac:dyDescent="0.25">
      <c r="A583" s="105" t="s">
        <v>1035</v>
      </c>
      <c r="B583" s="106">
        <v>322</v>
      </c>
      <c r="C583" s="107">
        <v>1953</v>
      </c>
      <c r="D583" s="108" t="s">
        <v>1</v>
      </c>
      <c r="E583" s="108" t="s">
        <v>617</v>
      </c>
      <c r="F583" s="109" t="s">
        <v>4</v>
      </c>
    </row>
    <row r="584" spans="1:6" x14ac:dyDescent="0.25">
      <c r="A584" s="105" t="s">
        <v>1036</v>
      </c>
      <c r="B584" s="106">
        <v>322</v>
      </c>
      <c r="C584" s="107">
        <v>1954</v>
      </c>
      <c r="D584" s="108" t="s">
        <v>1</v>
      </c>
      <c r="E584" s="108" t="s">
        <v>617</v>
      </c>
      <c r="F584" s="109" t="s">
        <v>4</v>
      </c>
    </row>
    <row r="585" spans="1:6" x14ac:dyDescent="0.25">
      <c r="A585" s="105" t="s">
        <v>1037</v>
      </c>
      <c r="B585" s="106">
        <v>322</v>
      </c>
      <c r="C585" s="107">
        <v>1955</v>
      </c>
      <c r="D585" s="108" t="s">
        <v>1</v>
      </c>
      <c r="E585" s="108" t="s">
        <v>617</v>
      </c>
      <c r="F585" s="109" t="s">
        <v>4</v>
      </c>
    </row>
    <row r="586" spans="1:6" x14ac:dyDescent="0.25">
      <c r="A586" s="105" t="s">
        <v>1038</v>
      </c>
      <c r="B586" s="106">
        <v>322</v>
      </c>
      <c r="C586" s="107">
        <v>1956</v>
      </c>
      <c r="D586" s="108" t="s">
        <v>1</v>
      </c>
      <c r="E586" s="108" t="s">
        <v>617</v>
      </c>
      <c r="F586" s="109" t="s">
        <v>4</v>
      </c>
    </row>
    <row r="587" spans="1:6" x14ac:dyDescent="0.25">
      <c r="A587" s="105" t="s">
        <v>1039</v>
      </c>
      <c r="B587" s="106">
        <v>322</v>
      </c>
      <c r="C587" s="107">
        <v>1957</v>
      </c>
      <c r="D587" s="108" t="s">
        <v>1</v>
      </c>
      <c r="E587" s="108" t="s">
        <v>617</v>
      </c>
      <c r="F587" s="109" t="s">
        <v>4</v>
      </c>
    </row>
    <row r="588" spans="1:6" x14ac:dyDescent="0.25">
      <c r="A588" s="105" t="s">
        <v>1040</v>
      </c>
      <c r="B588" s="106">
        <v>322</v>
      </c>
      <c r="C588" s="107">
        <v>1958</v>
      </c>
      <c r="D588" s="108" t="s">
        <v>1</v>
      </c>
      <c r="E588" s="108" t="s">
        <v>617</v>
      </c>
      <c r="F588" s="109" t="s">
        <v>4</v>
      </c>
    </row>
    <row r="589" spans="1:6" x14ac:dyDescent="0.25">
      <c r="A589" s="105" t="s">
        <v>1041</v>
      </c>
      <c r="B589" s="106">
        <v>322</v>
      </c>
      <c r="C589" s="107">
        <v>1959</v>
      </c>
      <c r="D589" s="108" t="s">
        <v>1</v>
      </c>
      <c r="E589" s="108" t="s">
        <v>617</v>
      </c>
      <c r="F589" s="109" t="s">
        <v>4</v>
      </c>
    </row>
    <row r="590" spans="1:6" x14ac:dyDescent="0.25">
      <c r="A590" s="105" t="s">
        <v>1042</v>
      </c>
      <c r="B590" s="106">
        <v>322</v>
      </c>
      <c r="C590" s="107">
        <v>1960</v>
      </c>
      <c r="D590" s="108" t="s">
        <v>1</v>
      </c>
      <c r="E590" s="108" t="s">
        <v>617</v>
      </c>
      <c r="F590" s="109" t="s">
        <v>4</v>
      </c>
    </row>
    <row r="591" spans="1:6" x14ac:dyDescent="0.25">
      <c r="A591" s="105" t="s">
        <v>1043</v>
      </c>
      <c r="B591" s="106">
        <v>322</v>
      </c>
      <c r="C591" s="107">
        <v>1961</v>
      </c>
      <c r="D591" s="108" t="s">
        <v>1</v>
      </c>
      <c r="E591" s="108" t="s">
        <v>617</v>
      </c>
      <c r="F591" s="109" t="s">
        <v>4</v>
      </c>
    </row>
    <row r="592" spans="1:6" x14ac:dyDescent="0.25">
      <c r="A592" s="105" t="s">
        <v>1044</v>
      </c>
      <c r="B592" s="106">
        <v>322</v>
      </c>
      <c r="C592" s="107">
        <v>1962</v>
      </c>
      <c r="D592" s="108" t="s">
        <v>1</v>
      </c>
      <c r="E592" s="108" t="s">
        <v>617</v>
      </c>
      <c r="F592" s="109" t="s">
        <v>4</v>
      </c>
    </row>
    <row r="593" spans="1:6" x14ac:dyDescent="0.25">
      <c r="A593" s="105" t="s">
        <v>1045</v>
      </c>
      <c r="B593" s="106">
        <v>322</v>
      </c>
      <c r="C593" s="107">
        <v>1963</v>
      </c>
      <c r="D593" s="108" t="s">
        <v>1</v>
      </c>
      <c r="E593" s="108" t="s">
        <v>617</v>
      </c>
      <c r="F593" s="109" t="s">
        <v>4</v>
      </c>
    </row>
    <row r="594" spans="1:6" x14ac:dyDescent="0.25">
      <c r="A594" s="105" t="s">
        <v>1046</v>
      </c>
      <c r="B594" s="106">
        <v>322</v>
      </c>
      <c r="C594" s="107">
        <v>1964</v>
      </c>
      <c r="D594" s="108" t="s">
        <v>1</v>
      </c>
      <c r="E594" s="108" t="s">
        <v>617</v>
      </c>
      <c r="F594" s="109" t="s">
        <v>4</v>
      </c>
    </row>
    <row r="595" spans="1:6" x14ac:dyDescent="0.25">
      <c r="A595" s="105" t="s">
        <v>1047</v>
      </c>
      <c r="B595" s="106">
        <v>322</v>
      </c>
      <c r="C595" s="107">
        <v>1965</v>
      </c>
      <c r="D595" s="108" t="s">
        <v>1</v>
      </c>
      <c r="E595" s="108" t="s">
        <v>617</v>
      </c>
      <c r="F595" s="109" t="s">
        <v>4</v>
      </c>
    </row>
    <row r="596" spans="1:6" x14ac:dyDescent="0.25">
      <c r="A596" s="105" t="s">
        <v>1048</v>
      </c>
      <c r="B596" s="106">
        <v>322</v>
      </c>
      <c r="C596" s="107">
        <v>1966</v>
      </c>
      <c r="D596" s="108" t="s">
        <v>1</v>
      </c>
      <c r="E596" s="108" t="s">
        <v>617</v>
      </c>
      <c r="F596" s="109" t="s">
        <v>4</v>
      </c>
    </row>
    <row r="597" spans="1:6" x14ac:dyDescent="0.25">
      <c r="A597" s="105" t="s">
        <v>1049</v>
      </c>
      <c r="B597" s="106">
        <v>322</v>
      </c>
      <c r="C597" s="107">
        <v>1967</v>
      </c>
      <c r="D597" s="108" t="s">
        <v>1</v>
      </c>
      <c r="E597" s="108" t="s">
        <v>617</v>
      </c>
      <c r="F597" s="109" t="s">
        <v>4</v>
      </c>
    </row>
    <row r="598" spans="1:6" x14ac:dyDescent="0.25">
      <c r="A598" s="105" t="s">
        <v>1050</v>
      </c>
      <c r="B598" s="106">
        <v>322</v>
      </c>
      <c r="C598" s="107">
        <v>1968</v>
      </c>
      <c r="D598" s="108" t="s">
        <v>1</v>
      </c>
      <c r="E598" s="108" t="s">
        <v>617</v>
      </c>
      <c r="F598" s="109" t="s">
        <v>4</v>
      </c>
    </row>
    <row r="599" spans="1:6" ht="15.75" thickBot="1" x14ac:dyDescent="0.3">
      <c r="A599" s="99" t="s">
        <v>1051</v>
      </c>
      <c r="B599" s="104">
        <v>322</v>
      </c>
      <c r="C599" s="101">
        <v>1969</v>
      </c>
      <c r="D599" s="102" t="s">
        <v>1</v>
      </c>
      <c r="E599" s="102" t="s">
        <v>617</v>
      </c>
      <c r="F599" s="103" t="s">
        <v>4</v>
      </c>
    </row>
    <row r="600" spans="1:6" ht="15.75" thickTop="1" x14ac:dyDescent="0.25">
      <c r="A600" s="85" t="s">
        <v>1499</v>
      </c>
      <c r="B600" s="57">
        <v>323</v>
      </c>
      <c r="C600" s="86">
        <v>1924</v>
      </c>
      <c r="D600" s="72" t="s">
        <v>1</v>
      </c>
      <c r="E600" s="72" t="s">
        <v>620</v>
      </c>
      <c r="F600" s="73" t="s">
        <v>4</v>
      </c>
    </row>
    <row r="601" spans="1:6" x14ac:dyDescent="0.25">
      <c r="A601" s="74" t="s">
        <v>1500</v>
      </c>
      <c r="B601" s="67">
        <v>323</v>
      </c>
      <c r="C601" s="90">
        <v>1925</v>
      </c>
      <c r="D601" s="18" t="s">
        <v>1</v>
      </c>
      <c r="E601" s="18" t="s">
        <v>620</v>
      </c>
      <c r="F601" s="75" t="s">
        <v>4</v>
      </c>
    </row>
    <row r="602" spans="1:6" x14ac:dyDescent="0.25">
      <c r="A602" s="74" t="s">
        <v>1501</v>
      </c>
      <c r="B602" s="67">
        <v>323</v>
      </c>
      <c r="C602" s="90">
        <v>1926</v>
      </c>
      <c r="D602" s="18" t="s">
        <v>1</v>
      </c>
      <c r="E602" s="18" t="s">
        <v>620</v>
      </c>
      <c r="F602" s="75" t="s">
        <v>4</v>
      </c>
    </row>
    <row r="603" spans="1:6" x14ac:dyDescent="0.25">
      <c r="A603" s="74" t="s">
        <v>1502</v>
      </c>
      <c r="B603" s="67">
        <v>323</v>
      </c>
      <c r="C603" s="90">
        <v>1927</v>
      </c>
      <c r="D603" s="18" t="s">
        <v>1</v>
      </c>
      <c r="E603" s="18" t="s">
        <v>620</v>
      </c>
      <c r="F603" s="75" t="s">
        <v>4</v>
      </c>
    </row>
    <row r="604" spans="1:6" x14ac:dyDescent="0.25">
      <c r="A604" s="74" t="s">
        <v>1503</v>
      </c>
      <c r="B604" s="67">
        <v>323</v>
      </c>
      <c r="C604" s="90">
        <v>1928</v>
      </c>
      <c r="D604" s="18" t="s">
        <v>1</v>
      </c>
      <c r="E604" s="18" t="s">
        <v>620</v>
      </c>
      <c r="F604" s="75" t="s">
        <v>4</v>
      </c>
    </row>
    <row r="605" spans="1:6" x14ac:dyDescent="0.25">
      <c r="A605" s="74" t="s">
        <v>1504</v>
      </c>
      <c r="B605" s="67">
        <v>323</v>
      </c>
      <c r="C605" s="90">
        <v>1929</v>
      </c>
      <c r="D605" s="18" t="s">
        <v>1</v>
      </c>
      <c r="E605" s="18" t="s">
        <v>620</v>
      </c>
      <c r="F605" s="75" t="s">
        <v>4</v>
      </c>
    </row>
    <row r="606" spans="1:6" x14ac:dyDescent="0.25">
      <c r="A606" s="74" t="s">
        <v>1505</v>
      </c>
      <c r="B606" s="67">
        <v>323</v>
      </c>
      <c r="C606" s="90">
        <v>1930</v>
      </c>
      <c r="D606" s="18" t="s">
        <v>1</v>
      </c>
      <c r="E606" s="18" t="s">
        <v>620</v>
      </c>
      <c r="F606" s="75" t="s">
        <v>4</v>
      </c>
    </row>
    <row r="607" spans="1:6" x14ac:dyDescent="0.25">
      <c r="A607" s="74" t="s">
        <v>1506</v>
      </c>
      <c r="B607" s="67">
        <v>323</v>
      </c>
      <c r="C607" s="90">
        <v>1931</v>
      </c>
      <c r="D607" s="18" t="s">
        <v>1</v>
      </c>
      <c r="E607" s="18" t="s">
        <v>620</v>
      </c>
      <c r="F607" s="75" t="s">
        <v>4</v>
      </c>
    </row>
    <row r="608" spans="1:6" x14ac:dyDescent="0.25">
      <c r="A608" s="74" t="s">
        <v>1507</v>
      </c>
      <c r="B608" s="67">
        <v>323</v>
      </c>
      <c r="C608" s="90">
        <v>1932</v>
      </c>
      <c r="D608" s="18" t="s">
        <v>1</v>
      </c>
      <c r="E608" s="18" t="s">
        <v>620</v>
      </c>
      <c r="F608" s="75" t="s">
        <v>4</v>
      </c>
    </row>
    <row r="609" spans="1:6" x14ac:dyDescent="0.25">
      <c r="A609" s="74" t="s">
        <v>1508</v>
      </c>
      <c r="B609" s="67">
        <v>323</v>
      </c>
      <c r="C609" s="90">
        <v>1933</v>
      </c>
      <c r="D609" s="18" t="s">
        <v>1</v>
      </c>
      <c r="E609" s="18" t="s">
        <v>620</v>
      </c>
      <c r="F609" s="75" t="s">
        <v>4</v>
      </c>
    </row>
    <row r="610" spans="1:6" x14ac:dyDescent="0.25">
      <c r="A610" s="74" t="s">
        <v>1509</v>
      </c>
      <c r="B610" s="67">
        <v>323</v>
      </c>
      <c r="C610" s="90">
        <v>1934</v>
      </c>
      <c r="D610" s="18" t="s">
        <v>1</v>
      </c>
      <c r="E610" s="18" t="s">
        <v>620</v>
      </c>
      <c r="F610" s="75" t="s">
        <v>4</v>
      </c>
    </row>
    <row r="611" spans="1:6" x14ac:dyDescent="0.25">
      <c r="A611" s="74" t="s">
        <v>1510</v>
      </c>
      <c r="B611" s="67">
        <v>323</v>
      </c>
      <c r="C611" s="90">
        <v>1935</v>
      </c>
      <c r="D611" s="18" t="s">
        <v>1</v>
      </c>
      <c r="E611" s="18" t="s">
        <v>620</v>
      </c>
      <c r="F611" s="75" t="s">
        <v>4</v>
      </c>
    </row>
    <row r="612" spans="1:6" x14ac:dyDescent="0.25">
      <c r="A612" s="74" t="s">
        <v>1511</v>
      </c>
      <c r="B612" s="67">
        <v>323</v>
      </c>
      <c r="C612" s="90">
        <v>1936</v>
      </c>
      <c r="D612" s="18" t="s">
        <v>1</v>
      </c>
      <c r="E612" s="18" t="s">
        <v>620</v>
      </c>
      <c r="F612" s="75" t="s">
        <v>4</v>
      </c>
    </row>
    <row r="613" spans="1:6" x14ac:dyDescent="0.25">
      <c r="A613" s="74" t="s">
        <v>1512</v>
      </c>
      <c r="B613" s="67">
        <v>323</v>
      </c>
      <c r="C613" s="90">
        <v>1937</v>
      </c>
      <c r="D613" s="18" t="s">
        <v>1</v>
      </c>
      <c r="E613" s="18" t="s">
        <v>620</v>
      </c>
      <c r="F613" s="75" t="s">
        <v>4</v>
      </c>
    </row>
    <row r="614" spans="1:6" x14ac:dyDescent="0.25">
      <c r="A614" s="74" t="s">
        <v>1513</v>
      </c>
      <c r="B614" s="67">
        <v>323</v>
      </c>
      <c r="C614" s="90">
        <v>1938</v>
      </c>
      <c r="D614" s="18" t="s">
        <v>1</v>
      </c>
      <c r="E614" s="18" t="s">
        <v>620</v>
      </c>
      <c r="F614" s="75" t="s">
        <v>4</v>
      </c>
    </row>
    <row r="615" spans="1:6" x14ac:dyDescent="0.25">
      <c r="A615" s="74" t="s">
        <v>1514</v>
      </c>
      <c r="B615" s="67">
        <v>323</v>
      </c>
      <c r="C615" s="90">
        <v>1939</v>
      </c>
      <c r="D615" s="18" t="s">
        <v>1</v>
      </c>
      <c r="E615" s="18" t="s">
        <v>620</v>
      </c>
      <c r="F615" s="75" t="s">
        <v>4</v>
      </c>
    </row>
    <row r="616" spans="1:6" x14ac:dyDescent="0.25">
      <c r="A616" s="74" t="s">
        <v>1515</v>
      </c>
      <c r="B616" s="67">
        <v>323</v>
      </c>
      <c r="C616" s="90">
        <v>1940</v>
      </c>
      <c r="D616" s="18" t="s">
        <v>1</v>
      </c>
      <c r="E616" s="18" t="s">
        <v>620</v>
      </c>
      <c r="F616" s="75" t="s">
        <v>4</v>
      </c>
    </row>
    <row r="617" spans="1:6" x14ac:dyDescent="0.25">
      <c r="A617" s="74" t="s">
        <v>1516</v>
      </c>
      <c r="B617" s="67">
        <v>323</v>
      </c>
      <c r="C617" s="90">
        <v>1941</v>
      </c>
      <c r="D617" s="18" t="s">
        <v>1</v>
      </c>
      <c r="E617" s="18" t="s">
        <v>620</v>
      </c>
      <c r="F617" s="75" t="s">
        <v>4</v>
      </c>
    </row>
    <row r="618" spans="1:6" x14ac:dyDescent="0.25">
      <c r="A618" s="74" t="s">
        <v>1517</v>
      </c>
      <c r="B618" s="67">
        <v>323</v>
      </c>
      <c r="C618" s="90">
        <v>1942</v>
      </c>
      <c r="D618" s="18" t="s">
        <v>1</v>
      </c>
      <c r="E618" s="18" t="s">
        <v>620</v>
      </c>
      <c r="F618" s="75" t="s">
        <v>4</v>
      </c>
    </row>
    <row r="619" spans="1:6" x14ac:dyDescent="0.25">
      <c r="A619" s="74" t="s">
        <v>1518</v>
      </c>
      <c r="B619" s="67">
        <v>323</v>
      </c>
      <c r="C619" s="90">
        <v>1943</v>
      </c>
      <c r="D619" s="18" t="s">
        <v>1</v>
      </c>
      <c r="E619" s="18" t="s">
        <v>620</v>
      </c>
      <c r="F619" s="75" t="s">
        <v>4</v>
      </c>
    </row>
    <row r="620" spans="1:6" x14ac:dyDescent="0.25">
      <c r="A620" s="74" t="s">
        <v>1519</v>
      </c>
      <c r="B620" s="67">
        <v>323</v>
      </c>
      <c r="C620" s="90">
        <v>1944</v>
      </c>
      <c r="D620" s="18" t="s">
        <v>1</v>
      </c>
      <c r="E620" s="18" t="s">
        <v>620</v>
      </c>
      <c r="F620" s="75" t="s">
        <v>4</v>
      </c>
    </row>
    <row r="621" spans="1:6" x14ac:dyDescent="0.25">
      <c r="A621" s="74" t="s">
        <v>1520</v>
      </c>
      <c r="B621" s="67">
        <v>323</v>
      </c>
      <c r="C621" s="90">
        <v>1945</v>
      </c>
      <c r="D621" s="18" t="s">
        <v>1</v>
      </c>
      <c r="E621" s="18" t="s">
        <v>620</v>
      </c>
      <c r="F621" s="75" t="s">
        <v>4</v>
      </c>
    </row>
    <row r="622" spans="1:6" x14ac:dyDescent="0.25">
      <c r="A622" s="74" t="s">
        <v>1521</v>
      </c>
      <c r="B622" s="67">
        <v>323</v>
      </c>
      <c r="C622" s="90">
        <v>1946</v>
      </c>
      <c r="D622" s="18" t="s">
        <v>1</v>
      </c>
      <c r="E622" s="18" t="s">
        <v>620</v>
      </c>
      <c r="F622" s="75" t="s">
        <v>4</v>
      </c>
    </row>
    <row r="623" spans="1:6" x14ac:dyDescent="0.25">
      <c r="A623" s="74" t="s">
        <v>1522</v>
      </c>
      <c r="B623" s="67">
        <v>323</v>
      </c>
      <c r="C623" s="90">
        <v>1947</v>
      </c>
      <c r="D623" s="18" t="s">
        <v>1</v>
      </c>
      <c r="E623" s="18" t="s">
        <v>620</v>
      </c>
      <c r="F623" s="75" t="s">
        <v>4</v>
      </c>
    </row>
    <row r="624" spans="1:6" x14ac:dyDescent="0.25">
      <c r="A624" s="74" t="s">
        <v>1523</v>
      </c>
      <c r="B624" s="67">
        <v>323</v>
      </c>
      <c r="C624" s="90">
        <v>1948</v>
      </c>
      <c r="D624" s="18" t="s">
        <v>1</v>
      </c>
      <c r="E624" s="18" t="s">
        <v>620</v>
      </c>
      <c r="F624" s="75" t="s">
        <v>4</v>
      </c>
    </row>
    <row r="625" spans="1:6" x14ac:dyDescent="0.25">
      <c r="A625" s="74" t="s">
        <v>1524</v>
      </c>
      <c r="B625" s="67">
        <v>323</v>
      </c>
      <c r="C625" s="90">
        <v>1949</v>
      </c>
      <c r="D625" s="18" t="s">
        <v>1</v>
      </c>
      <c r="E625" s="18" t="s">
        <v>620</v>
      </c>
      <c r="F625" s="75" t="s">
        <v>4</v>
      </c>
    </row>
    <row r="626" spans="1:6" x14ac:dyDescent="0.25">
      <c r="A626" s="74" t="s">
        <v>1525</v>
      </c>
      <c r="B626" s="67">
        <v>323</v>
      </c>
      <c r="C626" s="90">
        <v>1950</v>
      </c>
      <c r="D626" s="18" t="s">
        <v>1</v>
      </c>
      <c r="E626" s="18" t="s">
        <v>620</v>
      </c>
      <c r="F626" s="75" t="s">
        <v>4</v>
      </c>
    </row>
    <row r="627" spans="1:6" x14ac:dyDescent="0.25">
      <c r="A627" s="74" t="s">
        <v>1526</v>
      </c>
      <c r="B627" s="67">
        <v>323</v>
      </c>
      <c r="C627" s="90">
        <v>1951</v>
      </c>
      <c r="D627" s="18" t="s">
        <v>1</v>
      </c>
      <c r="E627" s="18" t="s">
        <v>620</v>
      </c>
      <c r="F627" s="75" t="s">
        <v>4</v>
      </c>
    </row>
    <row r="628" spans="1:6" x14ac:dyDescent="0.25">
      <c r="A628" s="74" t="s">
        <v>1527</v>
      </c>
      <c r="B628" s="67">
        <v>323</v>
      </c>
      <c r="C628" s="90">
        <v>1952</v>
      </c>
      <c r="D628" s="18" t="s">
        <v>1</v>
      </c>
      <c r="E628" s="18" t="s">
        <v>620</v>
      </c>
      <c r="F628" s="75" t="s">
        <v>4</v>
      </c>
    </row>
    <row r="629" spans="1:6" x14ac:dyDescent="0.25">
      <c r="A629" s="74" t="s">
        <v>1528</v>
      </c>
      <c r="B629" s="67">
        <v>323</v>
      </c>
      <c r="C629" s="90">
        <v>1953</v>
      </c>
      <c r="D629" s="18" t="s">
        <v>1</v>
      </c>
      <c r="E629" s="18" t="s">
        <v>620</v>
      </c>
      <c r="F629" s="75" t="s">
        <v>4</v>
      </c>
    </row>
    <row r="630" spans="1:6" x14ac:dyDescent="0.25">
      <c r="A630" s="74" t="s">
        <v>1529</v>
      </c>
      <c r="B630" s="67">
        <v>323</v>
      </c>
      <c r="C630" s="90">
        <v>1954</v>
      </c>
      <c r="D630" s="18" t="s">
        <v>1</v>
      </c>
      <c r="E630" s="18" t="s">
        <v>620</v>
      </c>
      <c r="F630" s="75" t="s">
        <v>4</v>
      </c>
    </row>
    <row r="631" spans="1:6" x14ac:dyDescent="0.25">
      <c r="A631" s="74" t="s">
        <v>1530</v>
      </c>
      <c r="B631" s="67">
        <v>323</v>
      </c>
      <c r="C631" s="90">
        <v>1955</v>
      </c>
      <c r="D631" s="18" t="s">
        <v>1</v>
      </c>
      <c r="E631" s="18" t="s">
        <v>620</v>
      </c>
      <c r="F631" s="75" t="s">
        <v>4</v>
      </c>
    </row>
    <row r="632" spans="1:6" x14ac:dyDescent="0.25">
      <c r="A632" s="74" t="s">
        <v>1531</v>
      </c>
      <c r="B632" s="67">
        <v>323</v>
      </c>
      <c r="C632" s="90">
        <v>1956</v>
      </c>
      <c r="D632" s="18" t="s">
        <v>1</v>
      </c>
      <c r="E632" s="18" t="s">
        <v>620</v>
      </c>
      <c r="F632" s="75" t="s">
        <v>4</v>
      </c>
    </row>
    <row r="633" spans="1:6" x14ac:dyDescent="0.25">
      <c r="A633" s="74" t="s">
        <v>1532</v>
      </c>
      <c r="B633" s="67">
        <v>323</v>
      </c>
      <c r="C633" s="90">
        <v>1957</v>
      </c>
      <c r="D633" s="18" t="s">
        <v>1</v>
      </c>
      <c r="E633" s="18" t="s">
        <v>620</v>
      </c>
      <c r="F633" s="75" t="s">
        <v>4</v>
      </c>
    </row>
    <row r="634" spans="1:6" x14ac:dyDescent="0.25">
      <c r="A634" s="74" t="s">
        <v>1533</v>
      </c>
      <c r="B634" s="67">
        <v>323</v>
      </c>
      <c r="C634" s="90">
        <v>1958</v>
      </c>
      <c r="D634" s="18" t="s">
        <v>1</v>
      </c>
      <c r="E634" s="18" t="s">
        <v>620</v>
      </c>
      <c r="F634" s="75" t="s">
        <v>4</v>
      </c>
    </row>
    <row r="635" spans="1:6" x14ac:dyDescent="0.25">
      <c r="A635" s="74" t="s">
        <v>1534</v>
      </c>
      <c r="B635" s="67">
        <v>323</v>
      </c>
      <c r="C635" s="90">
        <v>1959</v>
      </c>
      <c r="D635" s="18" t="s">
        <v>1</v>
      </c>
      <c r="E635" s="18" t="s">
        <v>620</v>
      </c>
      <c r="F635" s="75" t="s">
        <v>4</v>
      </c>
    </row>
    <row r="636" spans="1:6" x14ac:dyDescent="0.25">
      <c r="A636" s="74" t="s">
        <v>1535</v>
      </c>
      <c r="B636" s="67">
        <v>323</v>
      </c>
      <c r="C636" s="90">
        <v>1960</v>
      </c>
      <c r="D636" s="18" t="s">
        <v>1</v>
      </c>
      <c r="E636" s="18" t="s">
        <v>620</v>
      </c>
      <c r="F636" s="75" t="s">
        <v>4</v>
      </c>
    </row>
    <row r="637" spans="1:6" x14ac:dyDescent="0.25">
      <c r="A637" s="74" t="s">
        <v>1536</v>
      </c>
      <c r="B637" s="67">
        <v>323</v>
      </c>
      <c r="C637" s="90">
        <v>1961</v>
      </c>
      <c r="D637" s="18" t="s">
        <v>1</v>
      </c>
      <c r="E637" s="18" t="s">
        <v>620</v>
      </c>
      <c r="F637" s="75" t="s">
        <v>4</v>
      </c>
    </row>
    <row r="638" spans="1:6" x14ac:dyDescent="0.25">
      <c r="A638" s="74" t="s">
        <v>1537</v>
      </c>
      <c r="B638" s="67">
        <v>323</v>
      </c>
      <c r="C638" s="90">
        <v>1962</v>
      </c>
      <c r="D638" s="18" t="s">
        <v>1</v>
      </c>
      <c r="E638" s="18" t="s">
        <v>620</v>
      </c>
      <c r="F638" s="75" t="s">
        <v>4</v>
      </c>
    </row>
    <row r="639" spans="1:6" x14ac:dyDescent="0.25">
      <c r="A639" s="74" t="s">
        <v>1538</v>
      </c>
      <c r="B639" s="67">
        <v>323</v>
      </c>
      <c r="C639" s="90">
        <v>1963</v>
      </c>
      <c r="D639" s="18" t="s">
        <v>1</v>
      </c>
      <c r="E639" s="18" t="s">
        <v>620</v>
      </c>
      <c r="F639" s="75" t="s">
        <v>4</v>
      </c>
    </row>
    <row r="640" spans="1:6" x14ac:dyDescent="0.25">
      <c r="A640" s="74" t="s">
        <v>1539</v>
      </c>
      <c r="B640" s="67">
        <v>323</v>
      </c>
      <c r="C640" s="90">
        <v>1964</v>
      </c>
      <c r="D640" s="18" t="s">
        <v>1</v>
      </c>
      <c r="E640" s="18" t="s">
        <v>620</v>
      </c>
      <c r="F640" s="75" t="s">
        <v>4</v>
      </c>
    </row>
    <row r="641" spans="1:6" x14ac:dyDescent="0.25">
      <c r="A641" s="74" t="s">
        <v>1540</v>
      </c>
      <c r="B641" s="67">
        <v>323</v>
      </c>
      <c r="C641" s="90">
        <v>1965</v>
      </c>
      <c r="D641" s="18" t="s">
        <v>1</v>
      </c>
      <c r="E641" s="18" t="s">
        <v>620</v>
      </c>
      <c r="F641" s="75" t="s">
        <v>4</v>
      </c>
    </row>
    <row r="642" spans="1:6" x14ac:dyDescent="0.25">
      <c r="A642" s="74" t="s">
        <v>1541</v>
      </c>
      <c r="B642" s="67">
        <v>323</v>
      </c>
      <c r="C642" s="90">
        <v>1966</v>
      </c>
      <c r="D642" s="18" t="s">
        <v>1</v>
      </c>
      <c r="E642" s="18" t="s">
        <v>620</v>
      </c>
      <c r="F642" s="75" t="s">
        <v>4</v>
      </c>
    </row>
    <row r="643" spans="1:6" x14ac:dyDescent="0.25">
      <c r="A643" s="74" t="s">
        <v>1542</v>
      </c>
      <c r="B643" s="67">
        <v>323</v>
      </c>
      <c r="C643" s="90">
        <v>1967</v>
      </c>
      <c r="D643" s="18" t="s">
        <v>1</v>
      </c>
      <c r="E643" s="18" t="s">
        <v>620</v>
      </c>
      <c r="F643" s="75" t="s">
        <v>4</v>
      </c>
    </row>
    <row r="644" spans="1:6" x14ac:dyDescent="0.25">
      <c r="A644" s="74" t="s">
        <v>1543</v>
      </c>
      <c r="B644" s="67">
        <v>323</v>
      </c>
      <c r="C644" s="90">
        <v>1968</v>
      </c>
      <c r="D644" s="18" t="s">
        <v>1</v>
      </c>
      <c r="E644" s="18" t="s">
        <v>620</v>
      </c>
      <c r="F644" s="75" t="s">
        <v>4</v>
      </c>
    </row>
    <row r="645" spans="1:6" ht="15.75" thickBot="1" x14ac:dyDescent="0.3">
      <c r="A645" s="76" t="s">
        <v>1556</v>
      </c>
      <c r="B645" s="62">
        <v>323</v>
      </c>
      <c r="C645" s="87">
        <v>1969</v>
      </c>
      <c r="D645" s="77" t="s">
        <v>1</v>
      </c>
      <c r="E645" s="77" t="s">
        <v>620</v>
      </c>
      <c r="F645" s="78" t="s">
        <v>4</v>
      </c>
    </row>
    <row r="646" spans="1:6" ht="15.75" thickTop="1" x14ac:dyDescent="0.25">
      <c r="A646" s="79" t="s">
        <v>2258</v>
      </c>
      <c r="B646" s="41">
        <v>400</v>
      </c>
      <c r="C646" s="88">
        <v>2013</v>
      </c>
      <c r="D646" s="80" t="s">
        <v>30</v>
      </c>
      <c r="E646" s="80" t="s">
        <v>617</v>
      </c>
      <c r="F646" s="81" t="s">
        <v>4</v>
      </c>
    </row>
    <row r="647" spans="1:6" ht="15.75" thickBot="1" x14ac:dyDescent="0.3">
      <c r="A647" s="82" t="s">
        <v>2259</v>
      </c>
      <c r="B647" s="52">
        <v>400</v>
      </c>
      <c r="C647" s="89">
        <v>2014</v>
      </c>
      <c r="D647" s="83" t="s">
        <v>30</v>
      </c>
      <c r="E647" s="83" t="s">
        <v>617</v>
      </c>
      <c r="F647" s="84" t="s">
        <v>4</v>
      </c>
    </row>
    <row r="648" spans="1:6" ht="15.75" thickTop="1" x14ac:dyDescent="0.25">
      <c r="A648" s="110" t="s">
        <v>1450</v>
      </c>
      <c r="B648" s="111">
        <v>401</v>
      </c>
      <c r="C648" s="112">
        <v>2013</v>
      </c>
      <c r="D648" s="113" t="s">
        <v>30</v>
      </c>
      <c r="E648" s="113" t="s">
        <v>620</v>
      </c>
      <c r="F648" s="114" t="s">
        <v>4</v>
      </c>
    </row>
    <row r="649" spans="1:6" ht="15.75" thickBot="1" x14ac:dyDescent="0.3">
      <c r="A649" s="115" t="s">
        <v>1557</v>
      </c>
      <c r="B649" s="116">
        <v>401</v>
      </c>
      <c r="C649" s="117">
        <v>2014</v>
      </c>
      <c r="D649" s="118" t="s">
        <v>30</v>
      </c>
      <c r="E649" s="118" t="s">
        <v>620</v>
      </c>
      <c r="F649" s="119" t="s">
        <v>4</v>
      </c>
    </row>
    <row r="650" spans="1:6" ht="15.75" thickTop="1" x14ac:dyDescent="0.25">
      <c r="A650" s="79" t="s">
        <v>2260</v>
      </c>
      <c r="B650" s="41">
        <v>402</v>
      </c>
      <c r="C650" s="88">
        <v>2011</v>
      </c>
      <c r="D650" s="80" t="s">
        <v>30</v>
      </c>
      <c r="E650" s="80" t="s">
        <v>617</v>
      </c>
      <c r="F650" s="81" t="s">
        <v>4</v>
      </c>
    </row>
    <row r="651" spans="1:6" ht="15.75" thickBot="1" x14ac:dyDescent="0.3">
      <c r="A651" s="82" t="s">
        <v>2261</v>
      </c>
      <c r="B651" s="52">
        <v>402</v>
      </c>
      <c r="C651" s="89">
        <v>2012</v>
      </c>
      <c r="D651" s="83" t="s">
        <v>30</v>
      </c>
      <c r="E651" s="83" t="s">
        <v>617</v>
      </c>
      <c r="F651" s="84" t="s">
        <v>4</v>
      </c>
    </row>
    <row r="652" spans="1:6" ht="15.75" thickTop="1" x14ac:dyDescent="0.25">
      <c r="A652" s="110" t="s">
        <v>1192</v>
      </c>
      <c r="B652" s="111">
        <v>403</v>
      </c>
      <c r="C652" s="112">
        <v>2011</v>
      </c>
      <c r="D652" s="113" t="s">
        <v>30</v>
      </c>
      <c r="E652" s="113" t="s">
        <v>620</v>
      </c>
      <c r="F652" s="114" t="s">
        <v>4</v>
      </c>
    </row>
    <row r="653" spans="1:6" ht="15.75" thickBot="1" x14ac:dyDescent="0.3">
      <c r="A653" s="115" t="s">
        <v>1193</v>
      </c>
      <c r="B653" s="116">
        <v>403</v>
      </c>
      <c r="C653" s="117">
        <v>2012</v>
      </c>
      <c r="D653" s="118" t="s">
        <v>30</v>
      </c>
      <c r="E653" s="118" t="s">
        <v>620</v>
      </c>
      <c r="F653" s="119" t="s">
        <v>4</v>
      </c>
    </row>
    <row r="654" spans="1:6" ht="15.75" thickTop="1" x14ac:dyDescent="0.25">
      <c r="A654" s="79" t="s">
        <v>2262</v>
      </c>
      <c r="B654" s="41">
        <v>404</v>
      </c>
      <c r="C654" s="88">
        <v>2009</v>
      </c>
      <c r="D654" s="80" t="s">
        <v>30</v>
      </c>
      <c r="E654" s="80" t="s">
        <v>617</v>
      </c>
      <c r="F654" s="81" t="s">
        <v>4</v>
      </c>
    </row>
    <row r="655" spans="1:6" ht="15.75" thickBot="1" x14ac:dyDescent="0.3">
      <c r="A655" s="82" t="s">
        <v>2263</v>
      </c>
      <c r="B655" s="52">
        <v>404</v>
      </c>
      <c r="C655" s="89">
        <v>2010</v>
      </c>
      <c r="D655" s="83" t="s">
        <v>30</v>
      </c>
      <c r="E655" s="83" t="s">
        <v>617</v>
      </c>
      <c r="F655" s="84" t="s">
        <v>4</v>
      </c>
    </row>
    <row r="656" spans="1:6" ht="15.75" thickTop="1" x14ac:dyDescent="0.25">
      <c r="A656" s="110" t="s">
        <v>1194</v>
      </c>
      <c r="B656" s="111">
        <v>405</v>
      </c>
      <c r="C656" s="112">
        <v>2009</v>
      </c>
      <c r="D656" s="113" t="s">
        <v>30</v>
      </c>
      <c r="E656" s="113" t="s">
        <v>620</v>
      </c>
      <c r="F656" s="114" t="s">
        <v>4</v>
      </c>
    </row>
    <row r="657" spans="1:6" ht="15.75" thickBot="1" x14ac:dyDescent="0.3">
      <c r="A657" s="115" t="s">
        <v>1195</v>
      </c>
      <c r="B657" s="116">
        <v>405</v>
      </c>
      <c r="C657" s="117">
        <v>2010</v>
      </c>
      <c r="D657" s="118" t="s">
        <v>30</v>
      </c>
      <c r="E657" s="118" t="s">
        <v>620</v>
      </c>
      <c r="F657" s="119" t="s">
        <v>4</v>
      </c>
    </row>
    <row r="658" spans="1:6" ht="15.75" thickTop="1" x14ac:dyDescent="0.25">
      <c r="A658" s="79" t="s">
        <v>1196</v>
      </c>
      <c r="B658" s="41">
        <v>406</v>
      </c>
      <c r="C658" s="88">
        <v>2007</v>
      </c>
      <c r="D658" s="80" t="s">
        <v>30</v>
      </c>
      <c r="E658" s="80" t="s">
        <v>617</v>
      </c>
      <c r="F658" s="81" t="s">
        <v>4</v>
      </c>
    </row>
    <row r="659" spans="1:6" ht="15.75" thickBot="1" x14ac:dyDescent="0.3">
      <c r="A659" s="82" t="s">
        <v>1197</v>
      </c>
      <c r="B659" s="52">
        <v>406</v>
      </c>
      <c r="C659" s="89">
        <v>2008</v>
      </c>
      <c r="D659" s="83" t="s">
        <v>30</v>
      </c>
      <c r="E659" s="83" t="s">
        <v>617</v>
      </c>
      <c r="F659" s="84" t="s">
        <v>4</v>
      </c>
    </row>
    <row r="660" spans="1:6" ht="15.75" thickTop="1" x14ac:dyDescent="0.25">
      <c r="A660" s="110" t="s">
        <v>1451</v>
      </c>
      <c r="B660" s="111">
        <v>407</v>
      </c>
      <c r="C660" s="112">
        <v>2007</v>
      </c>
      <c r="D660" s="113" t="s">
        <v>30</v>
      </c>
      <c r="E660" s="113" t="s">
        <v>620</v>
      </c>
      <c r="F660" s="114" t="s">
        <v>4</v>
      </c>
    </row>
    <row r="661" spans="1:6" ht="15.75" thickBot="1" x14ac:dyDescent="0.3">
      <c r="A661" s="115" t="s">
        <v>1558</v>
      </c>
      <c r="B661" s="116">
        <v>407</v>
      </c>
      <c r="C661" s="117">
        <v>2008</v>
      </c>
      <c r="D661" s="118" t="s">
        <v>30</v>
      </c>
      <c r="E661" s="118" t="s">
        <v>620</v>
      </c>
      <c r="F661" s="119" t="s">
        <v>4</v>
      </c>
    </row>
    <row r="662" spans="1:6" ht="15.75" thickTop="1" x14ac:dyDescent="0.25">
      <c r="A662" s="79" t="s">
        <v>1452</v>
      </c>
      <c r="B662" s="41">
        <v>408</v>
      </c>
      <c r="C662" s="88">
        <v>2007</v>
      </c>
      <c r="D662" s="80" t="s">
        <v>30</v>
      </c>
      <c r="E662" s="80" t="s">
        <v>620</v>
      </c>
      <c r="F662" s="81" t="s">
        <v>4</v>
      </c>
    </row>
    <row r="663" spans="1:6" ht="15.75" thickBot="1" x14ac:dyDescent="0.3">
      <c r="A663" s="82" t="s">
        <v>1559</v>
      </c>
      <c r="B663" s="52">
        <v>408</v>
      </c>
      <c r="C663" s="89">
        <v>2008</v>
      </c>
      <c r="D663" s="83" t="s">
        <v>30</v>
      </c>
      <c r="E663" s="83" t="s">
        <v>620</v>
      </c>
      <c r="F663" s="84" t="s">
        <v>4</v>
      </c>
    </row>
    <row r="664" spans="1:6" ht="15.75" thickTop="1" x14ac:dyDescent="0.25">
      <c r="A664" s="110" t="s">
        <v>1453</v>
      </c>
      <c r="B664" s="111">
        <v>409</v>
      </c>
      <c r="C664" s="112">
        <v>2007</v>
      </c>
      <c r="D664" s="113" t="s">
        <v>30</v>
      </c>
      <c r="E664" s="113" t="s">
        <v>620</v>
      </c>
      <c r="F664" s="114" t="s">
        <v>4</v>
      </c>
    </row>
    <row r="665" spans="1:6" ht="15.75" thickBot="1" x14ac:dyDescent="0.3">
      <c r="A665" s="115" t="s">
        <v>1560</v>
      </c>
      <c r="B665" s="116">
        <v>409</v>
      </c>
      <c r="C665" s="117">
        <v>2008</v>
      </c>
      <c r="D665" s="118" t="s">
        <v>30</v>
      </c>
      <c r="E665" s="118" t="s">
        <v>620</v>
      </c>
      <c r="F665" s="119" t="s">
        <v>4</v>
      </c>
    </row>
    <row r="666" spans="1:6" ht="15.75" thickTop="1" x14ac:dyDescent="0.25">
      <c r="A666" s="79" t="s">
        <v>1266</v>
      </c>
      <c r="B666" s="41">
        <v>410</v>
      </c>
      <c r="C666" s="88">
        <v>1990</v>
      </c>
      <c r="D666" s="80" t="s">
        <v>30</v>
      </c>
      <c r="E666" s="80" t="s">
        <v>617</v>
      </c>
      <c r="F666" s="81" t="s">
        <v>4</v>
      </c>
    </row>
    <row r="667" spans="1:6" x14ac:dyDescent="0.25">
      <c r="A667" s="91" t="s">
        <v>1267</v>
      </c>
      <c r="B667" s="47">
        <v>410</v>
      </c>
      <c r="C667" s="92">
        <v>1991</v>
      </c>
      <c r="D667" s="34" t="s">
        <v>30</v>
      </c>
      <c r="E667" s="34" t="s">
        <v>617</v>
      </c>
      <c r="F667" s="93" t="s">
        <v>4</v>
      </c>
    </row>
    <row r="668" spans="1:6" x14ac:dyDescent="0.25">
      <c r="A668" s="91" t="s">
        <v>1268</v>
      </c>
      <c r="B668" s="47">
        <v>410</v>
      </c>
      <c r="C668" s="92">
        <v>1992</v>
      </c>
      <c r="D668" s="34" t="s">
        <v>30</v>
      </c>
      <c r="E668" s="34" t="s">
        <v>617</v>
      </c>
      <c r="F668" s="93" t="s">
        <v>4</v>
      </c>
    </row>
    <row r="669" spans="1:6" x14ac:dyDescent="0.25">
      <c r="A669" s="91" t="s">
        <v>1269</v>
      </c>
      <c r="B669" s="47">
        <v>410</v>
      </c>
      <c r="C669" s="92">
        <v>1993</v>
      </c>
      <c r="D669" s="34" t="s">
        <v>30</v>
      </c>
      <c r="E669" s="34" t="s">
        <v>617</v>
      </c>
      <c r="F669" s="93" t="s">
        <v>4</v>
      </c>
    </row>
    <row r="670" spans="1:6" x14ac:dyDescent="0.25">
      <c r="A670" s="91" t="s">
        <v>1270</v>
      </c>
      <c r="B670" s="47">
        <v>410</v>
      </c>
      <c r="C670" s="92">
        <v>1994</v>
      </c>
      <c r="D670" s="34" t="s">
        <v>30</v>
      </c>
      <c r="E670" s="34" t="s">
        <v>617</v>
      </c>
      <c r="F670" s="93" t="s">
        <v>4</v>
      </c>
    </row>
    <row r="671" spans="1:6" x14ac:dyDescent="0.25">
      <c r="A671" s="91" t="s">
        <v>1271</v>
      </c>
      <c r="B671" s="47">
        <v>410</v>
      </c>
      <c r="C671" s="92">
        <v>1995</v>
      </c>
      <c r="D671" s="34" t="s">
        <v>30</v>
      </c>
      <c r="E671" s="34" t="s">
        <v>617</v>
      </c>
      <c r="F671" s="93" t="s">
        <v>4</v>
      </c>
    </row>
    <row r="672" spans="1:6" x14ac:dyDescent="0.25">
      <c r="A672" s="91" t="s">
        <v>1272</v>
      </c>
      <c r="B672" s="47">
        <v>410</v>
      </c>
      <c r="C672" s="92">
        <v>1996</v>
      </c>
      <c r="D672" s="34" t="s">
        <v>30</v>
      </c>
      <c r="E672" s="34" t="s">
        <v>617</v>
      </c>
      <c r="F672" s="93" t="s">
        <v>4</v>
      </c>
    </row>
    <row r="673" spans="1:6" x14ac:dyDescent="0.25">
      <c r="A673" s="91" t="s">
        <v>1273</v>
      </c>
      <c r="B673" s="47">
        <v>410</v>
      </c>
      <c r="C673" s="92">
        <v>1997</v>
      </c>
      <c r="D673" s="34" t="s">
        <v>30</v>
      </c>
      <c r="E673" s="34" t="s">
        <v>617</v>
      </c>
      <c r="F673" s="93" t="s">
        <v>4</v>
      </c>
    </row>
    <row r="674" spans="1:6" x14ac:dyDescent="0.25">
      <c r="A674" s="91" t="s">
        <v>1274</v>
      </c>
      <c r="B674" s="47">
        <v>410</v>
      </c>
      <c r="C674" s="92">
        <v>1998</v>
      </c>
      <c r="D674" s="34" t="s">
        <v>30</v>
      </c>
      <c r="E674" s="34" t="s">
        <v>617</v>
      </c>
      <c r="F674" s="93" t="s">
        <v>4</v>
      </c>
    </row>
    <row r="675" spans="1:6" x14ac:dyDescent="0.25">
      <c r="A675" s="91" t="s">
        <v>1275</v>
      </c>
      <c r="B675" s="47">
        <v>410</v>
      </c>
      <c r="C675" s="92">
        <v>1999</v>
      </c>
      <c r="D675" s="34" t="s">
        <v>30</v>
      </c>
      <c r="E675" s="34" t="s">
        <v>617</v>
      </c>
      <c r="F675" s="93" t="s">
        <v>4</v>
      </c>
    </row>
    <row r="676" spans="1:6" x14ac:dyDescent="0.25">
      <c r="A676" s="91" t="s">
        <v>1276</v>
      </c>
      <c r="B676" s="47">
        <v>410</v>
      </c>
      <c r="C676" s="92">
        <v>2000</v>
      </c>
      <c r="D676" s="34" t="s">
        <v>30</v>
      </c>
      <c r="E676" s="34" t="s">
        <v>617</v>
      </c>
      <c r="F676" s="93" t="s">
        <v>4</v>
      </c>
    </row>
    <row r="677" spans="1:6" x14ac:dyDescent="0.25">
      <c r="A677" s="91" t="s">
        <v>1277</v>
      </c>
      <c r="B677" s="47">
        <v>410</v>
      </c>
      <c r="C677" s="92">
        <v>2001</v>
      </c>
      <c r="D677" s="34" t="s">
        <v>30</v>
      </c>
      <c r="E677" s="34" t="s">
        <v>617</v>
      </c>
      <c r="F677" s="93" t="s">
        <v>4</v>
      </c>
    </row>
    <row r="678" spans="1:6" x14ac:dyDescent="0.25">
      <c r="A678" s="91" t="s">
        <v>1278</v>
      </c>
      <c r="B678" s="47">
        <v>410</v>
      </c>
      <c r="C678" s="92">
        <v>2002</v>
      </c>
      <c r="D678" s="34" t="s">
        <v>30</v>
      </c>
      <c r="E678" s="34" t="s">
        <v>617</v>
      </c>
      <c r="F678" s="93" t="s">
        <v>4</v>
      </c>
    </row>
    <row r="679" spans="1:6" x14ac:dyDescent="0.25">
      <c r="A679" s="91" t="s">
        <v>1279</v>
      </c>
      <c r="B679" s="47">
        <v>410</v>
      </c>
      <c r="C679" s="92">
        <v>2003</v>
      </c>
      <c r="D679" s="34" t="s">
        <v>30</v>
      </c>
      <c r="E679" s="34" t="s">
        <v>617</v>
      </c>
      <c r="F679" s="93" t="s">
        <v>4</v>
      </c>
    </row>
    <row r="680" spans="1:6" x14ac:dyDescent="0.25">
      <c r="A680" s="91" t="s">
        <v>1280</v>
      </c>
      <c r="B680" s="47">
        <v>410</v>
      </c>
      <c r="C680" s="92">
        <v>2004</v>
      </c>
      <c r="D680" s="34" t="s">
        <v>30</v>
      </c>
      <c r="E680" s="34" t="s">
        <v>617</v>
      </c>
      <c r="F680" s="93" t="s">
        <v>4</v>
      </c>
    </row>
    <row r="681" spans="1:6" x14ac:dyDescent="0.25">
      <c r="A681" s="91" t="s">
        <v>1198</v>
      </c>
      <c r="B681" s="47">
        <v>410</v>
      </c>
      <c r="C681" s="92">
        <v>2005</v>
      </c>
      <c r="D681" s="34" t="s">
        <v>30</v>
      </c>
      <c r="E681" s="34" t="s">
        <v>617</v>
      </c>
      <c r="F681" s="93" t="s">
        <v>4</v>
      </c>
    </row>
    <row r="682" spans="1:6" ht="15.75" thickBot="1" x14ac:dyDescent="0.3">
      <c r="A682" s="82" t="s">
        <v>1199</v>
      </c>
      <c r="B682" s="52">
        <v>410</v>
      </c>
      <c r="C682" s="89">
        <v>2006</v>
      </c>
      <c r="D682" s="83" t="s">
        <v>30</v>
      </c>
      <c r="E682" s="83" t="s">
        <v>617</v>
      </c>
      <c r="F682" s="84" t="s">
        <v>4</v>
      </c>
    </row>
    <row r="683" spans="1:6" ht="15.75" thickTop="1" x14ac:dyDescent="0.25">
      <c r="A683" s="110" t="s">
        <v>1297</v>
      </c>
      <c r="B683" s="111">
        <v>411</v>
      </c>
      <c r="C683" s="112">
        <v>1990</v>
      </c>
      <c r="D683" s="113" t="s">
        <v>30</v>
      </c>
      <c r="E683" s="113" t="s">
        <v>620</v>
      </c>
      <c r="F683" s="114" t="s">
        <v>4</v>
      </c>
    </row>
    <row r="684" spans="1:6" x14ac:dyDescent="0.25">
      <c r="A684" s="120" t="s">
        <v>1298</v>
      </c>
      <c r="B684" s="121">
        <v>411</v>
      </c>
      <c r="C684" s="122">
        <v>1991</v>
      </c>
      <c r="D684" t="s">
        <v>30</v>
      </c>
      <c r="E684" t="s">
        <v>620</v>
      </c>
      <c r="F684" s="123" t="s">
        <v>4</v>
      </c>
    </row>
    <row r="685" spans="1:6" x14ac:dyDescent="0.25">
      <c r="A685" s="120" t="s">
        <v>1299</v>
      </c>
      <c r="B685" s="121">
        <v>411</v>
      </c>
      <c r="C685" s="122">
        <v>1992</v>
      </c>
      <c r="D685" t="s">
        <v>30</v>
      </c>
      <c r="E685" t="s">
        <v>620</v>
      </c>
      <c r="F685" s="123" t="s">
        <v>4</v>
      </c>
    </row>
    <row r="686" spans="1:6" x14ac:dyDescent="0.25">
      <c r="A686" s="120" t="s">
        <v>1300</v>
      </c>
      <c r="B686" s="121">
        <v>411</v>
      </c>
      <c r="C686" s="122">
        <v>1993</v>
      </c>
      <c r="D686" t="s">
        <v>30</v>
      </c>
      <c r="E686" t="s">
        <v>620</v>
      </c>
      <c r="F686" s="123" t="s">
        <v>4</v>
      </c>
    </row>
    <row r="687" spans="1:6" x14ac:dyDescent="0.25">
      <c r="A687" s="120" t="s">
        <v>1301</v>
      </c>
      <c r="B687" s="121">
        <v>411</v>
      </c>
      <c r="C687" s="122">
        <v>1994</v>
      </c>
      <c r="D687" t="s">
        <v>30</v>
      </c>
      <c r="E687" t="s">
        <v>620</v>
      </c>
      <c r="F687" s="123" t="s">
        <v>4</v>
      </c>
    </row>
    <row r="688" spans="1:6" x14ac:dyDescent="0.25">
      <c r="A688" s="120" t="s">
        <v>1302</v>
      </c>
      <c r="B688" s="121">
        <v>411</v>
      </c>
      <c r="C688" s="122">
        <v>1995</v>
      </c>
      <c r="D688" t="s">
        <v>30</v>
      </c>
      <c r="E688" t="s">
        <v>620</v>
      </c>
      <c r="F688" s="123" t="s">
        <v>4</v>
      </c>
    </row>
    <row r="689" spans="1:6" x14ac:dyDescent="0.25">
      <c r="A689" s="120" t="s">
        <v>1303</v>
      </c>
      <c r="B689" s="121">
        <v>411</v>
      </c>
      <c r="C689" s="122">
        <v>1996</v>
      </c>
      <c r="D689" t="s">
        <v>30</v>
      </c>
      <c r="E689" t="s">
        <v>620</v>
      </c>
      <c r="F689" s="123" t="s">
        <v>4</v>
      </c>
    </row>
    <row r="690" spans="1:6" x14ac:dyDescent="0.25">
      <c r="A690" s="120" t="s">
        <v>1304</v>
      </c>
      <c r="B690" s="121">
        <v>411</v>
      </c>
      <c r="C690" s="122">
        <v>1997</v>
      </c>
      <c r="D690" t="s">
        <v>30</v>
      </c>
      <c r="E690" t="s">
        <v>620</v>
      </c>
      <c r="F690" s="123" t="s">
        <v>4</v>
      </c>
    </row>
    <row r="691" spans="1:6" x14ac:dyDescent="0.25">
      <c r="A691" s="120" t="s">
        <v>1305</v>
      </c>
      <c r="B691" s="121">
        <v>411</v>
      </c>
      <c r="C691" s="122">
        <v>1998</v>
      </c>
      <c r="D691" t="s">
        <v>30</v>
      </c>
      <c r="E691" t="s">
        <v>620</v>
      </c>
      <c r="F691" s="123" t="s">
        <v>4</v>
      </c>
    </row>
    <row r="692" spans="1:6" x14ac:dyDescent="0.25">
      <c r="A692" s="120" t="s">
        <v>1306</v>
      </c>
      <c r="B692" s="121">
        <v>411</v>
      </c>
      <c r="C692" s="122">
        <v>1999</v>
      </c>
      <c r="D692" t="s">
        <v>30</v>
      </c>
      <c r="E692" t="s">
        <v>620</v>
      </c>
      <c r="F692" s="123" t="s">
        <v>4</v>
      </c>
    </row>
    <row r="693" spans="1:6" x14ac:dyDescent="0.25">
      <c r="A693" s="120" t="s">
        <v>1307</v>
      </c>
      <c r="B693" s="121">
        <v>411</v>
      </c>
      <c r="C693" s="122">
        <v>2000</v>
      </c>
      <c r="D693" t="s">
        <v>30</v>
      </c>
      <c r="E693" t="s">
        <v>620</v>
      </c>
      <c r="F693" s="123" t="s">
        <v>4</v>
      </c>
    </row>
    <row r="694" spans="1:6" x14ac:dyDescent="0.25">
      <c r="A694" s="120" t="s">
        <v>1308</v>
      </c>
      <c r="B694" s="121">
        <v>411</v>
      </c>
      <c r="C694" s="122">
        <v>2001</v>
      </c>
      <c r="D694" t="s">
        <v>30</v>
      </c>
      <c r="E694" t="s">
        <v>620</v>
      </c>
      <c r="F694" s="123" t="s">
        <v>4</v>
      </c>
    </row>
    <row r="695" spans="1:6" x14ac:dyDescent="0.25">
      <c r="A695" s="120" t="s">
        <v>1309</v>
      </c>
      <c r="B695" s="121">
        <v>411</v>
      </c>
      <c r="C695" s="122">
        <v>2002</v>
      </c>
      <c r="D695" t="s">
        <v>30</v>
      </c>
      <c r="E695" t="s">
        <v>620</v>
      </c>
      <c r="F695" s="123" t="s">
        <v>4</v>
      </c>
    </row>
    <row r="696" spans="1:6" x14ac:dyDescent="0.25">
      <c r="A696" s="120" t="s">
        <v>1310</v>
      </c>
      <c r="B696" s="121">
        <v>411</v>
      </c>
      <c r="C696" s="122">
        <v>2003</v>
      </c>
      <c r="D696" t="s">
        <v>30</v>
      </c>
      <c r="E696" t="s">
        <v>620</v>
      </c>
      <c r="F696" s="123" t="s">
        <v>4</v>
      </c>
    </row>
    <row r="697" spans="1:6" x14ac:dyDescent="0.25">
      <c r="A697" s="120" t="s">
        <v>1311</v>
      </c>
      <c r="B697" s="121">
        <v>411</v>
      </c>
      <c r="C697" s="122">
        <v>2004</v>
      </c>
      <c r="D697" t="s">
        <v>30</v>
      </c>
      <c r="E697" t="s">
        <v>620</v>
      </c>
      <c r="F697" s="123" t="s">
        <v>4</v>
      </c>
    </row>
    <row r="698" spans="1:6" x14ac:dyDescent="0.25">
      <c r="A698" s="120" t="s">
        <v>1281</v>
      </c>
      <c r="B698" s="121">
        <v>411</v>
      </c>
      <c r="C698" s="122">
        <v>2005</v>
      </c>
      <c r="D698" t="s">
        <v>30</v>
      </c>
      <c r="E698" t="s">
        <v>620</v>
      </c>
      <c r="F698" s="123" t="s">
        <v>4</v>
      </c>
    </row>
    <row r="699" spans="1:6" ht="15.75" thickBot="1" x14ac:dyDescent="0.3">
      <c r="A699" s="115" t="s">
        <v>1282</v>
      </c>
      <c r="B699" s="116">
        <v>411</v>
      </c>
      <c r="C699" s="117">
        <v>2006</v>
      </c>
      <c r="D699" s="118" t="s">
        <v>30</v>
      </c>
      <c r="E699" s="118" t="s">
        <v>620</v>
      </c>
      <c r="F699" s="119" t="s">
        <v>4</v>
      </c>
    </row>
    <row r="700" spans="1:6" ht="15.75" thickTop="1" x14ac:dyDescent="0.25">
      <c r="A700" s="79" t="s">
        <v>1322</v>
      </c>
      <c r="B700" s="41">
        <v>412</v>
      </c>
      <c r="C700" s="88">
        <v>1990</v>
      </c>
      <c r="D700" s="80" t="s">
        <v>30</v>
      </c>
      <c r="E700" s="80" t="s">
        <v>620</v>
      </c>
      <c r="F700" s="81" t="s">
        <v>4</v>
      </c>
    </row>
    <row r="701" spans="1:6" x14ac:dyDescent="0.25">
      <c r="A701" s="91" t="s">
        <v>1323</v>
      </c>
      <c r="B701" s="47">
        <v>412</v>
      </c>
      <c r="C701" s="92">
        <v>1991</v>
      </c>
      <c r="D701" s="34" t="s">
        <v>30</v>
      </c>
      <c r="E701" s="34" t="s">
        <v>620</v>
      </c>
      <c r="F701" s="93" t="s">
        <v>4</v>
      </c>
    </row>
    <row r="702" spans="1:6" x14ac:dyDescent="0.25">
      <c r="A702" s="91" t="s">
        <v>1324</v>
      </c>
      <c r="B702" s="47">
        <v>412</v>
      </c>
      <c r="C702" s="92">
        <v>1992</v>
      </c>
      <c r="D702" s="34" t="s">
        <v>30</v>
      </c>
      <c r="E702" s="34" t="s">
        <v>620</v>
      </c>
      <c r="F702" s="93" t="s">
        <v>4</v>
      </c>
    </row>
    <row r="703" spans="1:6" x14ac:dyDescent="0.25">
      <c r="A703" s="91" t="s">
        <v>1325</v>
      </c>
      <c r="B703" s="47">
        <v>412</v>
      </c>
      <c r="C703" s="92">
        <v>1993</v>
      </c>
      <c r="D703" s="34" t="s">
        <v>30</v>
      </c>
      <c r="E703" s="34" t="s">
        <v>620</v>
      </c>
      <c r="F703" s="93" t="s">
        <v>4</v>
      </c>
    </row>
    <row r="704" spans="1:6" x14ac:dyDescent="0.25">
      <c r="A704" s="91" t="s">
        <v>1326</v>
      </c>
      <c r="B704" s="47">
        <v>412</v>
      </c>
      <c r="C704" s="92">
        <v>1994</v>
      </c>
      <c r="D704" s="34" t="s">
        <v>30</v>
      </c>
      <c r="E704" s="34" t="s">
        <v>620</v>
      </c>
      <c r="F704" s="93" t="s">
        <v>4</v>
      </c>
    </row>
    <row r="705" spans="1:6" x14ac:dyDescent="0.25">
      <c r="A705" s="91" t="s">
        <v>1327</v>
      </c>
      <c r="B705" s="47">
        <v>412</v>
      </c>
      <c r="C705" s="92">
        <v>1995</v>
      </c>
      <c r="D705" s="34" t="s">
        <v>30</v>
      </c>
      <c r="E705" s="34" t="s">
        <v>620</v>
      </c>
      <c r="F705" s="93" t="s">
        <v>4</v>
      </c>
    </row>
    <row r="706" spans="1:6" x14ac:dyDescent="0.25">
      <c r="A706" s="91" t="s">
        <v>1328</v>
      </c>
      <c r="B706" s="47">
        <v>412</v>
      </c>
      <c r="C706" s="92">
        <v>1996</v>
      </c>
      <c r="D706" s="34" t="s">
        <v>30</v>
      </c>
      <c r="E706" s="34" t="s">
        <v>620</v>
      </c>
      <c r="F706" s="93" t="s">
        <v>4</v>
      </c>
    </row>
    <row r="707" spans="1:6" x14ac:dyDescent="0.25">
      <c r="A707" s="91" t="s">
        <v>1329</v>
      </c>
      <c r="B707" s="47">
        <v>412</v>
      </c>
      <c r="C707" s="92">
        <v>1997</v>
      </c>
      <c r="D707" s="34" t="s">
        <v>30</v>
      </c>
      <c r="E707" s="34" t="s">
        <v>620</v>
      </c>
      <c r="F707" s="93" t="s">
        <v>4</v>
      </c>
    </row>
    <row r="708" spans="1:6" x14ac:dyDescent="0.25">
      <c r="A708" s="91" t="s">
        <v>1330</v>
      </c>
      <c r="B708" s="47">
        <v>412</v>
      </c>
      <c r="C708" s="92">
        <v>1998</v>
      </c>
      <c r="D708" s="34" t="s">
        <v>30</v>
      </c>
      <c r="E708" s="34" t="s">
        <v>620</v>
      </c>
      <c r="F708" s="93" t="s">
        <v>4</v>
      </c>
    </row>
    <row r="709" spans="1:6" x14ac:dyDescent="0.25">
      <c r="A709" s="91" t="s">
        <v>1331</v>
      </c>
      <c r="B709" s="47">
        <v>412</v>
      </c>
      <c r="C709" s="92">
        <v>1999</v>
      </c>
      <c r="D709" s="34" t="s">
        <v>30</v>
      </c>
      <c r="E709" s="34" t="s">
        <v>620</v>
      </c>
      <c r="F709" s="93" t="s">
        <v>4</v>
      </c>
    </row>
    <row r="710" spans="1:6" x14ac:dyDescent="0.25">
      <c r="A710" s="91" t="s">
        <v>1332</v>
      </c>
      <c r="B710" s="47">
        <v>412</v>
      </c>
      <c r="C710" s="92">
        <v>2000</v>
      </c>
      <c r="D710" s="34" t="s">
        <v>30</v>
      </c>
      <c r="E710" s="34" t="s">
        <v>620</v>
      </c>
      <c r="F710" s="93" t="s">
        <v>4</v>
      </c>
    </row>
    <row r="711" spans="1:6" x14ac:dyDescent="0.25">
      <c r="A711" s="91" t="s">
        <v>1333</v>
      </c>
      <c r="B711" s="47">
        <v>412</v>
      </c>
      <c r="C711" s="92">
        <v>2001</v>
      </c>
      <c r="D711" s="34" t="s">
        <v>30</v>
      </c>
      <c r="E711" s="34" t="s">
        <v>620</v>
      </c>
      <c r="F711" s="93" t="s">
        <v>4</v>
      </c>
    </row>
    <row r="712" spans="1:6" x14ac:dyDescent="0.25">
      <c r="A712" s="91" t="s">
        <v>1334</v>
      </c>
      <c r="B712" s="47">
        <v>412</v>
      </c>
      <c r="C712" s="92">
        <v>2002</v>
      </c>
      <c r="D712" s="34" t="s">
        <v>30</v>
      </c>
      <c r="E712" s="34" t="s">
        <v>620</v>
      </c>
      <c r="F712" s="93" t="s">
        <v>4</v>
      </c>
    </row>
    <row r="713" spans="1:6" x14ac:dyDescent="0.25">
      <c r="A713" s="91" t="s">
        <v>1335</v>
      </c>
      <c r="B713" s="47">
        <v>412</v>
      </c>
      <c r="C713" s="92">
        <v>2003</v>
      </c>
      <c r="D713" s="34" t="s">
        <v>30</v>
      </c>
      <c r="E713" s="34" t="s">
        <v>620</v>
      </c>
      <c r="F713" s="93" t="s">
        <v>4</v>
      </c>
    </row>
    <row r="714" spans="1:6" x14ac:dyDescent="0.25">
      <c r="A714" s="91" t="s">
        <v>1336</v>
      </c>
      <c r="B714" s="47">
        <v>412</v>
      </c>
      <c r="C714" s="92">
        <v>2004</v>
      </c>
      <c r="D714" s="34" t="s">
        <v>30</v>
      </c>
      <c r="E714" s="34" t="s">
        <v>620</v>
      </c>
      <c r="F714" s="93" t="s">
        <v>4</v>
      </c>
    </row>
    <row r="715" spans="1:6" x14ac:dyDescent="0.25">
      <c r="A715" s="91" t="s">
        <v>1283</v>
      </c>
      <c r="B715" s="47">
        <v>412</v>
      </c>
      <c r="C715" s="92">
        <v>2005</v>
      </c>
      <c r="D715" s="34" t="s">
        <v>30</v>
      </c>
      <c r="E715" s="34" t="s">
        <v>620</v>
      </c>
      <c r="F715" s="93" t="s">
        <v>4</v>
      </c>
    </row>
    <row r="716" spans="1:6" ht="15.75" thickBot="1" x14ac:dyDescent="0.3">
      <c r="A716" s="82" t="s">
        <v>1284</v>
      </c>
      <c r="B716" s="52">
        <v>412</v>
      </c>
      <c r="C716" s="89">
        <v>2006</v>
      </c>
      <c r="D716" s="83" t="s">
        <v>30</v>
      </c>
      <c r="E716" s="83" t="s">
        <v>620</v>
      </c>
      <c r="F716" s="84" t="s">
        <v>4</v>
      </c>
    </row>
    <row r="717" spans="1:6" ht="15.75" thickTop="1" x14ac:dyDescent="0.25">
      <c r="A717" s="110" t="s">
        <v>1347</v>
      </c>
      <c r="B717" s="111">
        <v>413</v>
      </c>
      <c r="C717" s="112">
        <v>1990</v>
      </c>
      <c r="D717" s="113" t="s">
        <v>30</v>
      </c>
      <c r="E717" s="113" t="s">
        <v>620</v>
      </c>
      <c r="F717" s="114" t="s">
        <v>4</v>
      </c>
    </row>
    <row r="718" spans="1:6" x14ac:dyDescent="0.25">
      <c r="A718" s="120" t="s">
        <v>1348</v>
      </c>
      <c r="B718" s="121">
        <v>413</v>
      </c>
      <c r="C718" s="122">
        <v>1991</v>
      </c>
      <c r="D718" t="s">
        <v>30</v>
      </c>
      <c r="E718" t="s">
        <v>620</v>
      </c>
      <c r="F718" s="123" t="s">
        <v>4</v>
      </c>
    </row>
    <row r="719" spans="1:6" x14ac:dyDescent="0.25">
      <c r="A719" s="120" t="s">
        <v>1349</v>
      </c>
      <c r="B719" s="121">
        <v>413</v>
      </c>
      <c r="C719" s="122">
        <v>1992</v>
      </c>
      <c r="D719" t="s">
        <v>30</v>
      </c>
      <c r="E719" t="s">
        <v>620</v>
      </c>
      <c r="F719" s="123" t="s">
        <v>4</v>
      </c>
    </row>
    <row r="720" spans="1:6" x14ac:dyDescent="0.25">
      <c r="A720" s="120" t="s">
        <v>1350</v>
      </c>
      <c r="B720" s="121">
        <v>413</v>
      </c>
      <c r="C720" s="122">
        <v>1993</v>
      </c>
      <c r="D720" t="s">
        <v>30</v>
      </c>
      <c r="E720" t="s">
        <v>620</v>
      </c>
      <c r="F720" s="123" t="s">
        <v>4</v>
      </c>
    </row>
    <row r="721" spans="1:6" x14ac:dyDescent="0.25">
      <c r="A721" s="120" t="s">
        <v>1351</v>
      </c>
      <c r="B721" s="121">
        <v>413</v>
      </c>
      <c r="C721" s="122">
        <v>1994</v>
      </c>
      <c r="D721" t="s">
        <v>30</v>
      </c>
      <c r="E721" t="s">
        <v>620</v>
      </c>
      <c r="F721" s="123" t="s">
        <v>4</v>
      </c>
    </row>
    <row r="722" spans="1:6" x14ac:dyDescent="0.25">
      <c r="A722" s="120" t="s">
        <v>1352</v>
      </c>
      <c r="B722" s="121">
        <v>413</v>
      </c>
      <c r="C722" s="122">
        <v>1995</v>
      </c>
      <c r="D722" t="s">
        <v>30</v>
      </c>
      <c r="E722" t="s">
        <v>620</v>
      </c>
      <c r="F722" s="123" t="s">
        <v>4</v>
      </c>
    </row>
    <row r="723" spans="1:6" x14ac:dyDescent="0.25">
      <c r="A723" s="120" t="s">
        <v>1353</v>
      </c>
      <c r="B723" s="121">
        <v>413</v>
      </c>
      <c r="C723" s="122">
        <v>1996</v>
      </c>
      <c r="D723" t="s">
        <v>30</v>
      </c>
      <c r="E723" t="s">
        <v>620</v>
      </c>
      <c r="F723" s="123" t="s">
        <v>4</v>
      </c>
    </row>
    <row r="724" spans="1:6" x14ac:dyDescent="0.25">
      <c r="A724" s="120" t="s">
        <v>1354</v>
      </c>
      <c r="B724" s="121">
        <v>413</v>
      </c>
      <c r="C724" s="122">
        <v>1997</v>
      </c>
      <c r="D724" t="s">
        <v>30</v>
      </c>
      <c r="E724" t="s">
        <v>620</v>
      </c>
      <c r="F724" s="123" t="s">
        <v>4</v>
      </c>
    </row>
    <row r="725" spans="1:6" x14ac:dyDescent="0.25">
      <c r="A725" s="120" t="s">
        <v>1355</v>
      </c>
      <c r="B725" s="121">
        <v>413</v>
      </c>
      <c r="C725" s="122">
        <v>1998</v>
      </c>
      <c r="D725" t="s">
        <v>30</v>
      </c>
      <c r="E725" t="s">
        <v>620</v>
      </c>
      <c r="F725" s="123" t="s">
        <v>4</v>
      </c>
    </row>
    <row r="726" spans="1:6" x14ac:dyDescent="0.25">
      <c r="A726" s="120" t="s">
        <v>1356</v>
      </c>
      <c r="B726" s="121">
        <v>413</v>
      </c>
      <c r="C726" s="122">
        <v>1999</v>
      </c>
      <c r="D726" t="s">
        <v>30</v>
      </c>
      <c r="E726" t="s">
        <v>620</v>
      </c>
      <c r="F726" s="123" t="s">
        <v>4</v>
      </c>
    </row>
    <row r="727" spans="1:6" x14ac:dyDescent="0.25">
      <c r="A727" s="120" t="s">
        <v>1357</v>
      </c>
      <c r="B727" s="121">
        <v>413</v>
      </c>
      <c r="C727" s="122">
        <v>2000</v>
      </c>
      <c r="D727" t="s">
        <v>30</v>
      </c>
      <c r="E727" t="s">
        <v>620</v>
      </c>
      <c r="F727" s="123" t="s">
        <v>4</v>
      </c>
    </row>
    <row r="728" spans="1:6" x14ac:dyDescent="0.25">
      <c r="A728" s="120" t="s">
        <v>1358</v>
      </c>
      <c r="B728" s="121">
        <v>413</v>
      </c>
      <c r="C728" s="122">
        <v>2001</v>
      </c>
      <c r="D728" t="s">
        <v>30</v>
      </c>
      <c r="E728" t="s">
        <v>620</v>
      </c>
      <c r="F728" s="123" t="s">
        <v>4</v>
      </c>
    </row>
    <row r="729" spans="1:6" x14ac:dyDescent="0.25">
      <c r="A729" s="120" t="s">
        <v>1359</v>
      </c>
      <c r="B729" s="121">
        <v>413</v>
      </c>
      <c r="C729" s="122">
        <v>2002</v>
      </c>
      <c r="D729" t="s">
        <v>30</v>
      </c>
      <c r="E729" t="s">
        <v>620</v>
      </c>
      <c r="F729" s="123" t="s">
        <v>4</v>
      </c>
    </row>
    <row r="730" spans="1:6" x14ac:dyDescent="0.25">
      <c r="A730" s="120" t="s">
        <v>1360</v>
      </c>
      <c r="B730" s="121">
        <v>413</v>
      </c>
      <c r="C730" s="122">
        <v>2003</v>
      </c>
      <c r="D730" t="s">
        <v>30</v>
      </c>
      <c r="E730" t="s">
        <v>620</v>
      </c>
      <c r="F730" s="123" t="s">
        <v>4</v>
      </c>
    </row>
    <row r="731" spans="1:6" x14ac:dyDescent="0.25">
      <c r="A731" s="120" t="s">
        <v>1361</v>
      </c>
      <c r="B731" s="121">
        <v>413</v>
      </c>
      <c r="C731" s="122">
        <v>2004</v>
      </c>
      <c r="D731" t="s">
        <v>30</v>
      </c>
      <c r="E731" t="s">
        <v>620</v>
      </c>
      <c r="F731" s="123" t="s">
        <v>4</v>
      </c>
    </row>
    <row r="732" spans="1:6" x14ac:dyDescent="0.25">
      <c r="A732" s="120" t="s">
        <v>1285</v>
      </c>
      <c r="B732" s="121">
        <v>413</v>
      </c>
      <c r="C732" s="122">
        <v>2005</v>
      </c>
      <c r="D732" t="s">
        <v>30</v>
      </c>
      <c r="E732" t="s">
        <v>620</v>
      </c>
      <c r="F732" s="123" t="s">
        <v>4</v>
      </c>
    </row>
    <row r="733" spans="1:6" ht="15.75" thickBot="1" x14ac:dyDescent="0.3">
      <c r="A733" s="115" t="s">
        <v>1286</v>
      </c>
      <c r="B733" s="116">
        <v>413</v>
      </c>
      <c r="C733" s="117">
        <v>2006</v>
      </c>
      <c r="D733" s="118" t="s">
        <v>30</v>
      </c>
      <c r="E733" s="118" t="s">
        <v>620</v>
      </c>
      <c r="F733" s="119" t="s">
        <v>4</v>
      </c>
    </row>
    <row r="734" spans="1:6" ht="15.75" thickTop="1" x14ac:dyDescent="0.25">
      <c r="A734" s="79" t="s">
        <v>1256</v>
      </c>
      <c r="B734" s="41">
        <v>414</v>
      </c>
      <c r="C734" s="88">
        <v>1980</v>
      </c>
      <c r="D734" s="80" t="s">
        <v>30</v>
      </c>
      <c r="E734" s="80" t="s">
        <v>617</v>
      </c>
      <c r="F734" s="81" t="s">
        <v>4</v>
      </c>
    </row>
    <row r="735" spans="1:6" x14ac:dyDescent="0.25">
      <c r="A735" s="91" t="s">
        <v>1257</v>
      </c>
      <c r="B735" s="47">
        <v>414</v>
      </c>
      <c r="C735" s="92">
        <v>1981</v>
      </c>
      <c r="D735" s="34" t="s">
        <v>30</v>
      </c>
      <c r="E735" s="34" t="s">
        <v>617</v>
      </c>
      <c r="F735" s="93" t="s">
        <v>4</v>
      </c>
    </row>
    <row r="736" spans="1:6" x14ac:dyDescent="0.25">
      <c r="A736" s="91" t="s">
        <v>1258</v>
      </c>
      <c r="B736" s="47">
        <v>414</v>
      </c>
      <c r="C736" s="92">
        <v>1982</v>
      </c>
      <c r="D736" s="34" t="s">
        <v>30</v>
      </c>
      <c r="E736" s="34" t="s">
        <v>617</v>
      </c>
      <c r="F736" s="93" t="s">
        <v>4</v>
      </c>
    </row>
    <row r="737" spans="1:6" x14ac:dyDescent="0.25">
      <c r="A737" s="91" t="s">
        <v>1259</v>
      </c>
      <c r="B737" s="47">
        <v>414</v>
      </c>
      <c r="C737" s="92">
        <v>1983</v>
      </c>
      <c r="D737" s="34" t="s">
        <v>30</v>
      </c>
      <c r="E737" s="34" t="s">
        <v>617</v>
      </c>
      <c r="F737" s="93" t="s">
        <v>4</v>
      </c>
    </row>
    <row r="738" spans="1:6" x14ac:dyDescent="0.25">
      <c r="A738" s="91" t="s">
        <v>1260</v>
      </c>
      <c r="B738" s="47">
        <v>414</v>
      </c>
      <c r="C738" s="92">
        <v>1984</v>
      </c>
      <c r="D738" s="34" t="s">
        <v>30</v>
      </c>
      <c r="E738" s="34" t="s">
        <v>617</v>
      </c>
      <c r="F738" s="93" t="s">
        <v>4</v>
      </c>
    </row>
    <row r="739" spans="1:6" x14ac:dyDescent="0.25">
      <c r="A739" s="91" t="s">
        <v>1261</v>
      </c>
      <c r="B739" s="47">
        <v>414</v>
      </c>
      <c r="C739" s="92">
        <v>1985</v>
      </c>
      <c r="D739" s="34" t="s">
        <v>30</v>
      </c>
      <c r="E739" s="34" t="s">
        <v>617</v>
      </c>
      <c r="F739" s="93" t="s">
        <v>4</v>
      </c>
    </row>
    <row r="740" spans="1:6" x14ac:dyDescent="0.25">
      <c r="A740" s="91" t="s">
        <v>1262</v>
      </c>
      <c r="B740" s="47">
        <v>414</v>
      </c>
      <c r="C740" s="92">
        <v>1986</v>
      </c>
      <c r="D740" s="34" t="s">
        <v>30</v>
      </c>
      <c r="E740" s="34" t="s">
        <v>617</v>
      </c>
      <c r="F740" s="93" t="s">
        <v>4</v>
      </c>
    </row>
    <row r="741" spans="1:6" x14ac:dyDescent="0.25">
      <c r="A741" s="91" t="s">
        <v>1263</v>
      </c>
      <c r="B741" s="47">
        <v>414</v>
      </c>
      <c r="C741" s="92">
        <v>1987</v>
      </c>
      <c r="D741" s="34" t="s">
        <v>30</v>
      </c>
      <c r="E741" s="34" t="s">
        <v>617</v>
      </c>
      <c r="F741" s="93" t="s">
        <v>4</v>
      </c>
    </row>
    <row r="742" spans="1:6" x14ac:dyDescent="0.25">
      <c r="A742" s="91" t="s">
        <v>1264</v>
      </c>
      <c r="B742" s="47">
        <v>414</v>
      </c>
      <c r="C742" s="92">
        <v>1988</v>
      </c>
      <c r="D742" s="34" t="s">
        <v>30</v>
      </c>
      <c r="E742" s="34" t="s">
        <v>617</v>
      </c>
      <c r="F742" s="93" t="s">
        <v>4</v>
      </c>
    </row>
    <row r="743" spans="1:6" ht="15.75" thickBot="1" x14ac:dyDescent="0.3">
      <c r="A743" s="82" t="s">
        <v>1265</v>
      </c>
      <c r="B743" s="52">
        <v>414</v>
      </c>
      <c r="C743" s="89">
        <v>1989</v>
      </c>
      <c r="D743" s="83" t="s">
        <v>30</v>
      </c>
      <c r="E743" s="83" t="s">
        <v>617</v>
      </c>
      <c r="F743" s="84" t="s">
        <v>4</v>
      </c>
    </row>
    <row r="744" spans="1:6" ht="15.75" thickTop="1" x14ac:dyDescent="0.25">
      <c r="A744" s="110" t="s">
        <v>1287</v>
      </c>
      <c r="B744" s="111">
        <v>415</v>
      </c>
      <c r="C744" s="112">
        <v>1980</v>
      </c>
      <c r="D744" s="113" t="s">
        <v>30</v>
      </c>
      <c r="E744" s="113" t="s">
        <v>620</v>
      </c>
      <c r="F744" s="114" t="s">
        <v>4</v>
      </c>
    </row>
    <row r="745" spans="1:6" x14ac:dyDescent="0.25">
      <c r="A745" s="120" t="s">
        <v>1288</v>
      </c>
      <c r="B745" s="121">
        <v>415</v>
      </c>
      <c r="C745" s="122">
        <v>1981</v>
      </c>
      <c r="D745" t="s">
        <v>30</v>
      </c>
      <c r="E745" t="s">
        <v>620</v>
      </c>
      <c r="F745" s="123" t="s">
        <v>4</v>
      </c>
    </row>
    <row r="746" spans="1:6" x14ac:dyDescent="0.25">
      <c r="A746" s="120" t="s">
        <v>1289</v>
      </c>
      <c r="B746" s="121">
        <v>415</v>
      </c>
      <c r="C746" s="122">
        <v>1982</v>
      </c>
      <c r="D746" t="s">
        <v>30</v>
      </c>
      <c r="E746" t="s">
        <v>620</v>
      </c>
      <c r="F746" s="123" t="s">
        <v>4</v>
      </c>
    </row>
    <row r="747" spans="1:6" x14ac:dyDescent="0.25">
      <c r="A747" s="120" t="s">
        <v>1290</v>
      </c>
      <c r="B747" s="121">
        <v>415</v>
      </c>
      <c r="C747" s="122">
        <v>1983</v>
      </c>
      <c r="D747" t="s">
        <v>30</v>
      </c>
      <c r="E747" t="s">
        <v>620</v>
      </c>
      <c r="F747" s="123" t="s">
        <v>4</v>
      </c>
    </row>
    <row r="748" spans="1:6" x14ac:dyDescent="0.25">
      <c r="A748" s="120" t="s">
        <v>1291</v>
      </c>
      <c r="B748" s="121">
        <v>415</v>
      </c>
      <c r="C748" s="122">
        <v>1984</v>
      </c>
      <c r="D748" t="s">
        <v>30</v>
      </c>
      <c r="E748" t="s">
        <v>620</v>
      </c>
      <c r="F748" s="123" t="s">
        <v>4</v>
      </c>
    </row>
    <row r="749" spans="1:6" x14ac:dyDescent="0.25">
      <c r="A749" s="120" t="s">
        <v>1292</v>
      </c>
      <c r="B749" s="121">
        <v>415</v>
      </c>
      <c r="C749" s="122">
        <v>1985</v>
      </c>
      <c r="D749" t="s">
        <v>30</v>
      </c>
      <c r="E749" t="s">
        <v>620</v>
      </c>
      <c r="F749" s="123" t="s">
        <v>4</v>
      </c>
    </row>
    <row r="750" spans="1:6" x14ac:dyDescent="0.25">
      <c r="A750" s="120" t="s">
        <v>1293</v>
      </c>
      <c r="B750" s="121">
        <v>415</v>
      </c>
      <c r="C750" s="122">
        <v>1986</v>
      </c>
      <c r="D750" t="s">
        <v>30</v>
      </c>
      <c r="E750" t="s">
        <v>620</v>
      </c>
      <c r="F750" s="123" t="s">
        <v>4</v>
      </c>
    </row>
    <row r="751" spans="1:6" x14ac:dyDescent="0.25">
      <c r="A751" s="120" t="s">
        <v>1294</v>
      </c>
      <c r="B751" s="121">
        <v>415</v>
      </c>
      <c r="C751" s="122">
        <v>1987</v>
      </c>
      <c r="D751" t="s">
        <v>30</v>
      </c>
      <c r="E751" t="s">
        <v>620</v>
      </c>
      <c r="F751" s="123" t="s">
        <v>4</v>
      </c>
    </row>
    <row r="752" spans="1:6" x14ac:dyDescent="0.25">
      <c r="A752" s="120" t="s">
        <v>1295</v>
      </c>
      <c r="B752" s="121">
        <v>415</v>
      </c>
      <c r="C752" s="122">
        <v>1988</v>
      </c>
      <c r="D752" t="s">
        <v>30</v>
      </c>
      <c r="E752" t="s">
        <v>620</v>
      </c>
      <c r="F752" s="123" t="s">
        <v>4</v>
      </c>
    </row>
    <row r="753" spans="1:6" ht="15.75" thickBot="1" x14ac:dyDescent="0.3">
      <c r="A753" s="115" t="s">
        <v>1296</v>
      </c>
      <c r="B753" s="116">
        <v>415</v>
      </c>
      <c r="C753" s="117">
        <v>1989</v>
      </c>
      <c r="D753" s="118" t="s">
        <v>30</v>
      </c>
      <c r="E753" s="118" t="s">
        <v>620</v>
      </c>
      <c r="F753" s="119" t="s">
        <v>4</v>
      </c>
    </row>
    <row r="754" spans="1:6" ht="15.75" thickTop="1" x14ac:dyDescent="0.25">
      <c r="A754" s="79" t="s">
        <v>1312</v>
      </c>
      <c r="B754" s="41">
        <v>416</v>
      </c>
      <c r="C754" s="88">
        <v>1980</v>
      </c>
      <c r="D754" s="80" t="s">
        <v>30</v>
      </c>
      <c r="E754" s="80" t="s">
        <v>620</v>
      </c>
      <c r="F754" s="81" t="s">
        <v>4</v>
      </c>
    </row>
    <row r="755" spans="1:6" x14ac:dyDescent="0.25">
      <c r="A755" s="91" t="s">
        <v>1313</v>
      </c>
      <c r="B755" s="47">
        <v>416</v>
      </c>
      <c r="C755" s="92">
        <v>1981</v>
      </c>
      <c r="D755" s="34" t="s">
        <v>30</v>
      </c>
      <c r="E755" s="34" t="s">
        <v>620</v>
      </c>
      <c r="F755" s="93" t="s">
        <v>4</v>
      </c>
    </row>
    <row r="756" spans="1:6" x14ac:dyDescent="0.25">
      <c r="A756" s="91" t="s">
        <v>1314</v>
      </c>
      <c r="B756" s="47">
        <v>416</v>
      </c>
      <c r="C756" s="92">
        <v>1982</v>
      </c>
      <c r="D756" s="34" t="s">
        <v>30</v>
      </c>
      <c r="E756" s="34" t="s">
        <v>620</v>
      </c>
      <c r="F756" s="93" t="s">
        <v>4</v>
      </c>
    </row>
    <row r="757" spans="1:6" x14ac:dyDescent="0.25">
      <c r="A757" s="91" t="s">
        <v>1315</v>
      </c>
      <c r="B757" s="47">
        <v>416</v>
      </c>
      <c r="C757" s="92">
        <v>1983</v>
      </c>
      <c r="D757" s="34" t="s">
        <v>30</v>
      </c>
      <c r="E757" s="34" t="s">
        <v>620</v>
      </c>
      <c r="F757" s="93" t="s">
        <v>4</v>
      </c>
    </row>
    <row r="758" spans="1:6" x14ac:dyDescent="0.25">
      <c r="A758" s="91" t="s">
        <v>1316</v>
      </c>
      <c r="B758" s="47">
        <v>416</v>
      </c>
      <c r="C758" s="92">
        <v>1984</v>
      </c>
      <c r="D758" s="34" t="s">
        <v>30</v>
      </c>
      <c r="E758" s="34" t="s">
        <v>620</v>
      </c>
      <c r="F758" s="93" t="s">
        <v>4</v>
      </c>
    </row>
    <row r="759" spans="1:6" x14ac:dyDescent="0.25">
      <c r="A759" s="91" t="s">
        <v>1317</v>
      </c>
      <c r="B759" s="47">
        <v>416</v>
      </c>
      <c r="C759" s="92">
        <v>1985</v>
      </c>
      <c r="D759" s="34" t="s">
        <v>30</v>
      </c>
      <c r="E759" s="34" t="s">
        <v>620</v>
      </c>
      <c r="F759" s="93" t="s">
        <v>4</v>
      </c>
    </row>
    <row r="760" spans="1:6" x14ac:dyDescent="0.25">
      <c r="A760" s="91" t="s">
        <v>1318</v>
      </c>
      <c r="B760" s="47">
        <v>416</v>
      </c>
      <c r="C760" s="92">
        <v>1986</v>
      </c>
      <c r="D760" s="34" t="s">
        <v>30</v>
      </c>
      <c r="E760" s="34" t="s">
        <v>620</v>
      </c>
      <c r="F760" s="93" t="s">
        <v>4</v>
      </c>
    </row>
    <row r="761" spans="1:6" x14ac:dyDescent="0.25">
      <c r="A761" s="91" t="s">
        <v>1319</v>
      </c>
      <c r="B761" s="47">
        <v>416</v>
      </c>
      <c r="C761" s="92">
        <v>1987</v>
      </c>
      <c r="D761" s="34" t="s">
        <v>30</v>
      </c>
      <c r="E761" s="34" t="s">
        <v>620</v>
      </c>
      <c r="F761" s="93" t="s">
        <v>4</v>
      </c>
    </row>
    <row r="762" spans="1:6" x14ac:dyDescent="0.25">
      <c r="A762" s="91" t="s">
        <v>1320</v>
      </c>
      <c r="B762" s="47">
        <v>416</v>
      </c>
      <c r="C762" s="92">
        <v>1988</v>
      </c>
      <c r="D762" s="34" t="s">
        <v>30</v>
      </c>
      <c r="E762" s="34" t="s">
        <v>620</v>
      </c>
      <c r="F762" s="93" t="s">
        <v>4</v>
      </c>
    </row>
    <row r="763" spans="1:6" ht="15.75" thickBot="1" x14ac:dyDescent="0.3">
      <c r="A763" s="82" t="s">
        <v>1321</v>
      </c>
      <c r="B763" s="52">
        <v>416</v>
      </c>
      <c r="C763" s="89">
        <v>1989</v>
      </c>
      <c r="D763" s="83" t="s">
        <v>30</v>
      </c>
      <c r="E763" s="83" t="s">
        <v>620</v>
      </c>
      <c r="F763" s="84" t="s">
        <v>4</v>
      </c>
    </row>
    <row r="764" spans="1:6" ht="15.75" thickTop="1" x14ac:dyDescent="0.25">
      <c r="A764" s="110" t="s">
        <v>1337</v>
      </c>
      <c r="B764" s="111">
        <v>417</v>
      </c>
      <c r="C764" s="112">
        <v>1980</v>
      </c>
      <c r="D764" s="113" t="s">
        <v>30</v>
      </c>
      <c r="E764" s="113" t="s">
        <v>620</v>
      </c>
      <c r="F764" s="114" t="s">
        <v>4</v>
      </c>
    </row>
    <row r="765" spans="1:6" x14ac:dyDescent="0.25">
      <c r="A765" s="120" t="s">
        <v>1338</v>
      </c>
      <c r="B765" s="121">
        <v>417</v>
      </c>
      <c r="C765" s="122">
        <v>1981</v>
      </c>
      <c r="D765" t="s">
        <v>30</v>
      </c>
      <c r="E765" t="s">
        <v>620</v>
      </c>
      <c r="F765" s="123" t="s">
        <v>4</v>
      </c>
    </row>
    <row r="766" spans="1:6" x14ac:dyDescent="0.25">
      <c r="A766" s="120" t="s">
        <v>1339</v>
      </c>
      <c r="B766" s="121">
        <v>417</v>
      </c>
      <c r="C766" s="122">
        <v>1982</v>
      </c>
      <c r="D766" t="s">
        <v>30</v>
      </c>
      <c r="E766" t="s">
        <v>620</v>
      </c>
      <c r="F766" s="123" t="s">
        <v>4</v>
      </c>
    </row>
    <row r="767" spans="1:6" x14ac:dyDescent="0.25">
      <c r="A767" s="120" t="s">
        <v>1340</v>
      </c>
      <c r="B767" s="121">
        <v>417</v>
      </c>
      <c r="C767" s="122">
        <v>1983</v>
      </c>
      <c r="D767" t="s">
        <v>30</v>
      </c>
      <c r="E767" t="s">
        <v>620</v>
      </c>
      <c r="F767" s="123" t="s">
        <v>4</v>
      </c>
    </row>
    <row r="768" spans="1:6" x14ac:dyDescent="0.25">
      <c r="A768" s="120" t="s">
        <v>1341</v>
      </c>
      <c r="B768" s="121">
        <v>417</v>
      </c>
      <c r="C768" s="122">
        <v>1984</v>
      </c>
      <c r="D768" t="s">
        <v>30</v>
      </c>
      <c r="E768" t="s">
        <v>620</v>
      </c>
      <c r="F768" s="123" t="s">
        <v>4</v>
      </c>
    </row>
    <row r="769" spans="1:6" x14ac:dyDescent="0.25">
      <c r="A769" s="120" t="s">
        <v>1342</v>
      </c>
      <c r="B769" s="121">
        <v>417</v>
      </c>
      <c r="C769" s="122">
        <v>1985</v>
      </c>
      <c r="D769" t="s">
        <v>30</v>
      </c>
      <c r="E769" t="s">
        <v>620</v>
      </c>
      <c r="F769" s="123" t="s">
        <v>4</v>
      </c>
    </row>
    <row r="770" spans="1:6" x14ac:dyDescent="0.25">
      <c r="A770" s="120" t="s">
        <v>1343</v>
      </c>
      <c r="B770" s="121">
        <v>417</v>
      </c>
      <c r="C770" s="122">
        <v>1986</v>
      </c>
      <c r="D770" t="s">
        <v>30</v>
      </c>
      <c r="E770" t="s">
        <v>620</v>
      </c>
      <c r="F770" s="123" t="s">
        <v>4</v>
      </c>
    </row>
    <row r="771" spans="1:6" x14ac:dyDescent="0.25">
      <c r="A771" s="120" t="s">
        <v>1344</v>
      </c>
      <c r="B771" s="121">
        <v>417</v>
      </c>
      <c r="C771" s="122">
        <v>1987</v>
      </c>
      <c r="D771" t="s">
        <v>30</v>
      </c>
      <c r="E771" t="s">
        <v>620</v>
      </c>
      <c r="F771" s="123" t="s">
        <v>4</v>
      </c>
    </row>
    <row r="772" spans="1:6" x14ac:dyDescent="0.25">
      <c r="A772" s="120" t="s">
        <v>1345</v>
      </c>
      <c r="B772" s="121">
        <v>417</v>
      </c>
      <c r="C772" s="122">
        <v>1988</v>
      </c>
      <c r="D772" t="s">
        <v>30</v>
      </c>
      <c r="E772" t="s">
        <v>620</v>
      </c>
      <c r="F772" s="123" t="s">
        <v>4</v>
      </c>
    </row>
    <row r="773" spans="1:6" ht="15.75" thickBot="1" x14ac:dyDescent="0.3">
      <c r="A773" s="115" t="s">
        <v>1346</v>
      </c>
      <c r="B773" s="116">
        <v>417</v>
      </c>
      <c r="C773" s="117">
        <v>1989</v>
      </c>
      <c r="D773" s="118" t="s">
        <v>30</v>
      </c>
      <c r="E773" s="118" t="s">
        <v>620</v>
      </c>
      <c r="F773" s="119" t="s">
        <v>4</v>
      </c>
    </row>
    <row r="774" spans="1:6" ht="15.75" thickTop="1" x14ac:dyDescent="0.25">
      <c r="A774" s="79" t="s">
        <v>1246</v>
      </c>
      <c r="B774" s="41">
        <v>418</v>
      </c>
      <c r="C774" s="88">
        <v>1970</v>
      </c>
      <c r="D774" s="80" t="s">
        <v>30</v>
      </c>
      <c r="E774" s="80" t="s">
        <v>617</v>
      </c>
      <c r="F774" s="81" t="s">
        <v>4</v>
      </c>
    </row>
    <row r="775" spans="1:6" x14ac:dyDescent="0.25">
      <c r="A775" s="91" t="s">
        <v>1247</v>
      </c>
      <c r="B775" s="47">
        <v>418</v>
      </c>
      <c r="C775" s="92">
        <v>1971</v>
      </c>
      <c r="D775" s="34" t="s">
        <v>30</v>
      </c>
      <c r="E775" s="34" t="s">
        <v>617</v>
      </c>
      <c r="F775" s="93" t="s">
        <v>4</v>
      </c>
    </row>
    <row r="776" spans="1:6" x14ac:dyDescent="0.25">
      <c r="A776" s="91" t="s">
        <v>1248</v>
      </c>
      <c r="B776" s="47">
        <v>418</v>
      </c>
      <c r="C776" s="92">
        <v>1972</v>
      </c>
      <c r="D776" s="34" t="s">
        <v>30</v>
      </c>
      <c r="E776" s="34" t="s">
        <v>617</v>
      </c>
      <c r="F776" s="93" t="s">
        <v>4</v>
      </c>
    </row>
    <row r="777" spans="1:6" x14ac:dyDescent="0.25">
      <c r="A777" s="91" t="s">
        <v>1249</v>
      </c>
      <c r="B777" s="47">
        <v>418</v>
      </c>
      <c r="C777" s="92">
        <v>1973</v>
      </c>
      <c r="D777" s="34" t="s">
        <v>30</v>
      </c>
      <c r="E777" s="34" t="s">
        <v>617</v>
      </c>
      <c r="F777" s="93" t="s">
        <v>4</v>
      </c>
    </row>
    <row r="778" spans="1:6" x14ac:dyDescent="0.25">
      <c r="A778" s="91" t="s">
        <v>1250</v>
      </c>
      <c r="B778" s="47">
        <v>418</v>
      </c>
      <c r="C778" s="92">
        <v>1974</v>
      </c>
      <c r="D778" s="34" t="s">
        <v>30</v>
      </c>
      <c r="E778" s="34" t="s">
        <v>617</v>
      </c>
      <c r="F778" s="93" t="s">
        <v>4</v>
      </c>
    </row>
    <row r="779" spans="1:6" x14ac:dyDescent="0.25">
      <c r="A779" s="91" t="s">
        <v>1251</v>
      </c>
      <c r="B779" s="47">
        <v>418</v>
      </c>
      <c r="C779" s="92">
        <v>1975</v>
      </c>
      <c r="D779" s="34" t="s">
        <v>30</v>
      </c>
      <c r="E779" s="34" t="s">
        <v>617</v>
      </c>
      <c r="F779" s="93" t="s">
        <v>4</v>
      </c>
    </row>
    <row r="780" spans="1:6" x14ac:dyDescent="0.25">
      <c r="A780" s="91" t="s">
        <v>1252</v>
      </c>
      <c r="B780" s="47">
        <v>418</v>
      </c>
      <c r="C780" s="92">
        <v>1976</v>
      </c>
      <c r="D780" s="34" t="s">
        <v>30</v>
      </c>
      <c r="E780" s="34" t="s">
        <v>617</v>
      </c>
      <c r="F780" s="93" t="s">
        <v>4</v>
      </c>
    </row>
    <row r="781" spans="1:6" x14ac:dyDescent="0.25">
      <c r="A781" s="91" t="s">
        <v>1253</v>
      </c>
      <c r="B781" s="47">
        <v>418</v>
      </c>
      <c r="C781" s="92">
        <v>1977</v>
      </c>
      <c r="D781" s="34" t="s">
        <v>30</v>
      </c>
      <c r="E781" s="34" t="s">
        <v>617</v>
      </c>
      <c r="F781" s="93" t="s">
        <v>4</v>
      </c>
    </row>
    <row r="782" spans="1:6" x14ac:dyDescent="0.25">
      <c r="A782" s="91" t="s">
        <v>1254</v>
      </c>
      <c r="B782" s="47">
        <v>418</v>
      </c>
      <c r="C782" s="92">
        <v>1978</v>
      </c>
      <c r="D782" s="34" t="s">
        <v>30</v>
      </c>
      <c r="E782" s="34" t="s">
        <v>617</v>
      </c>
      <c r="F782" s="93" t="s">
        <v>4</v>
      </c>
    </row>
    <row r="783" spans="1:6" ht="15.75" thickBot="1" x14ac:dyDescent="0.3">
      <c r="A783" s="82" t="s">
        <v>1255</v>
      </c>
      <c r="B783" s="52">
        <v>418</v>
      </c>
      <c r="C783" s="89">
        <v>1979</v>
      </c>
      <c r="D783" s="83" t="s">
        <v>30</v>
      </c>
      <c r="E783" s="83" t="s">
        <v>617</v>
      </c>
      <c r="F783" s="84" t="s">
        <v>4</v>
      </c>
    </row>
    <row r="784" spans="1:6" ht="15.75" thickTop="1" x14ac:dyDescent="0.25">
      <c r="A784" s="110" t="s">
        <v>1561</v>
      </c>
      <c r="B784" s="111">
        <v>419</v>
      </c>
      <c r="C784" s="112">
        <v>1970</v>
      </c>
      <c r="D784" s="113" t="s">
        <v>30</v>
      </c>
      <c r="E784" s="113" t="s">
        <v>620</v>
      </c>
      <c r="F784" s="114" t="s">
        <v>4</v>
      </c>
    </row>
    <row r="785" spans="1:6" x14ac:dyDescent="0.25">
      <c r="A785" s="120" t="s">
        <v>1562</v>
      </c>
      <c r="B785" s="121">
        <v>419</v>
      </c>
      <c r="C785" s="122">
        <v>1971</v>
      </c>
      <c r="D785" t="s">
        <v>30</v>
      </c>
      <c r="E785" t="s">
        <v>620</v>
      </c>
      <c r="F785" s="123" t="s">
        <v>4</v>
      </c>
    </row>
    <row r="786" spans="1:6" x14ac:dyDescent="0.25">
      <c r="A786" s="120" t="s">
        <v>1563</v>
      </c>
      <c r="B786" s="121">
        <v>419</v>
      </c>
      <c r="C786" s="122">
        <v>1972</v>
      </c>
      <c r="D786" t="s">
        <v>30</v>
      </c>
      <c r="E786" t="s">
        <v>620</v>
      </c>
      <c r="F786" s="123" t="s">
        <v>4</v>
      </c>
    </row>
    <row r="787" spans="1:6" x14ac:dyDescent="0.25">
      <c r="A787" s="120" t="s">
        <v>1564</v>
      </c>
      <c r="B787" s="121">
        <v>419</v>
      </c>
      <c r="C787" s="122">
        <v>1973</v>
      </c>
      <c r="D787" t="s">
        <v>30</v>
      </c>
      <c r="E787" t="s">
        <v>620</v>
      </c>
      <c r="F787" s="123" t="s">
        <v>4</v>
      </c>
    </row>
    <row r="788" spans="1:6" x14ac:dyDescent="0.25">
      <c r="A788" s="120" t="s">
        <v>1565</v>
      </c>
      <c r="B788" s="121">
        <v>419</v>
      </c>
      <c r="C788" s="122">
        <v>1974</v>
      </c>
      <c r="D788" t="s">
        <v>30</v>
      </c>
      <c r="E788" t="s">
        <v>620</v>
      </c>
      <c r="F788" s="123" t="s">
        <v>4</v>
      </c>
    </row>
    <row r="789" spans="1:6" x14ac:dyDescent="0.25">
      <c r="A789" s="120" t="s">
        <v>1566</v>
      </c>
      <c r="B789" s="121">
        <v>419</v>
      </c>
      <c r="C789" s="122">
        <v>1975</v>
      </c>
      <c r="D789" t="s">
        <v>30</v>
      </c>
      <c r="E789" t="s">
        <v>620</v>
      </c>
      <c r="F789" s="123" t="s">
        <v>4</v>
      </c>
    </row>
    <row r="790" spans="1:6" x14ac:dyDescent="0.25">
      <c r="A790" s="120" t="s">
        <v>1567</v>
      </c>
      <c r="B790" s="121">
        <v>419</v>
      </c>
      <c r="C790" s="122">
        <v>1976</v>
      </c>
      <c r="D790" t="s">
        <v>30</v>
      </c>
      <c r="E790" t="s">
        <v>620</v>
      </c>
      <c r="F790" s="123" t="s">
        <v>4</v>
      </c>
    </row>
    <row r="791" spans="1:6" x14ac:dyDescent="0.25">
      <c r="A791" s="120" t="s">
        <v>1568</v>
      </c>
      <c r="B791" s="121">
        <v>419</v>
      </c>
      <c r="C791" s="122">
        <v>1977</v>
      </c>
      <c r="D791" t="s">
        <v>30</v>
      </c>
      <c r="E791" t="s">
        <v>620</v>
      </c>
      <c r="F791" s="123" t="s">
        <v>4</v>
      </c>
    </row>
    <row r="792" spans="1:6" x14ac:dyDescent="0.25">
      <c r="A792" s="120" t="s">
        <v>1569</v>
      </c>
      <c r="B792" s="121">
        <v>419</v>
      </c>
      <c r="C792" s="122">
        <v>1978</v>
      </c>
      <c r="D792" t="s">
        <v>30</v>
      </c>
      <c r="E792" t="s">
        <v>620</v>
      </c>
      <c r="F792" s="123" t="s">
        <v>4</v>
      </c>
    </row>
    <row r="793" spans="1:6" ht="15.75" thickBot="1" x14ac:dyDescent="0.3">
      <c r="A793" s="115" t="s">
        <v>1570</v>
      </c>
      <c r="B793" s="116">
        <v>419</v>
      </c>
      <c r="C793" s="117">
        <v>1979</v>
      </c>
      <c r="D793" s="118" t="s">
        <v>30</v>
      </c>
      <c r="E793" s="118" t="s">
        <v>620</v>
      </c>
      <c r="F793" s="119" t="s">
        <v>4</v>
      </c>
    </row>
    <row r="794" spans="1:6" ht="15.75" thickTop="1" x14ac:dyDescent="0.25">
      <c r="A794" s="79" t="s">
        <v>1200</v>
      </c>
      <c r="B794" s="41">
        <v>420</v>
      </c>
      <c r="C794" s="88">
        <v>1924</v>
      </c>
      <c r="D794" s="80" t="s">
        <v>30</v>
      </c>
      <c r="E794" s="80" t="s">
        <v>617</v>
      </c>
      <c r="F794" s="81" t="s">
        <v>4</v>
      </c>
    </row>
    <row r="795" spans="1:6" x14ac:dyDescent="0.25">
      <c r="A795" s="91" t="s">
        <v>1201</v>
      </c>
      <c r="B795" s="47">
        <v>420</v>
      </c>
      <c r="C795" s="92">
        <v>1925</v>
      </c>
      <c r="D795" s="34" t="s">
        <v>30</v>
      </c>
      <c r="E795" s="34" t="s">
        <v>617</v>
      </c>
      <c r="F795" s="93" t="s">
        <v>4</v>
      </c>
    </row>
    <row r="796" spans="1:6" x14ac:dyDescent="0.25">
      <c r="A796" s="91" t="s">
        <v>1202</v>
      </c>
      <c r="B796" s="47">
        <v>420</v>
      </c>
      <c r="C796" s="92">
        <v>1926</v>
      </c>
      <c r="D796" s="34" t="s">
        <v>30</v>
      </c>
      <c r="E796" s="34" t="s">
        <v>617</v>
      </c>
      <c r="F796" s="93" t="s">
        <v>4</v>
      </c>
    </row>
    <row r="797" spans="1:6" x14ac:dyDescent="0.25">
      <c r="A797" s="91" t="s">
        <v>1203</v>
      </c>
      <c r="B797" s="47">
        <v>420</v>
      </c>
      <c r="C797" s="92">
        <v>1927</v>
      </c>
      <c r="D797" s="34" t="s">
        <v>30</v>
      </c>
      <c r="E797" s="34" t="s">
        <v>617</v>
      </c>
      <c r="F797" s="93" t="s">
        <v>4</v>
      </c>
    </row>
    <row r="798" spans="1:6" x14ac:dyDescent="0.25">
      <c r="A798" s="91" t="s">
        <v>1204</v>
      </c>
      <c r="B798" s="47">
        <v>420</v>
      </c>
      <c r="C798" s="92">
        <v>1928</v>
      </c>
      <c r="D798" s="34" t="s">
        <v>30</v>
      </c>
      <c r="E798" s="34" t="s">
        <v>617</v>
      </c>
      <c r="F798" s="93" t="s">
        <v>4</v>
      </c>
    </row>
    <row r="799" spans="1:6" x14ac:dyDescent="0.25">
      <c r="A799" s="91" t="s">
        <v>1205</v>
      </c>
      <c r="B799" s="47">
        <v>420</v>
      </c>
      <c r="C799" s="92">
        <v>1929</v>
      </c>
      <c r="D799" s="34" t="s">
        <v>30</v>
      </c>
      <c r="E799" s="34" t="s">
        <v>617</v>
      </c>
      <c r="F799" s="93" t="s">
        <v>4</v>
      </c>
    </row>
    <row r="800" spans="1:6" x14ac:dyDescent="0.25">
      <c r="A800" s="91" t="s">
        <v>1206</v>
      </c>
      <c r="B800" s="47">
        <v>420</v>
      </c>
      <c r="C800" s="92">
        <v>1930</v>
      </c>
      <c r="D800" s="34" t="s">
        <v>30</v>
      </c>
      <c r="E800" s="34" t="s">
        <v>617</v>
      </c>
      <c r="F800" s="93" t="s">
        <v>4</v>
      </c>
    </row>
    <row r="801" spans="1:6" x14ac:dyDescent="0.25">
      <c r="A801" s="91" t="s">
        <v>1207</v>
      </c>
      <c r="B801" s="47">
        <v>420</v>
      </c>
      <c r="C801" s="92">
        <v>1931</v>
      </c>
      <c r="D801" s="34" t="s">
        <v>30</v>
      </c>
      <c r="E801" s="34" t="s">
        <v>617</v>
      </c>
      <c r="F801" s="93" t="s">
        <v>4</v>
      </c>
    </row>
    <row r="802" spans="1:6" x14ac:dyDescent="0.25">
      <c r="A802" s="91" t="s">
        <v>1208</v>
      </c>
      <c r="B802" s="47">
        <v>420</v>
      </c>
      <c r="C802" s="92">
        <v>1932</v>
      </c>
      <c r="D802" s="34" t="s">
        <v>30</v>
      </c>
      <c r="E802" s="34" t="s">
        <v>617</v>
      </c>
      <c r="F802" s="93" t="s">
        <v>4</v>
      </c>
    </row>
    <row r="803" spans="1:6" x14ac:dyDescent="0.25">
      <c r="A803" s="91" t="s">
        <v>1209</v>
      </c>
      <c r="B803" s="47">
        <v>420</v>
      </c>
      <c r="C803" s="92">
        <v>1933</v>
      </c>
      <c r="D803" s="34" t="s">
        <v>30</v>
      </c>
      <c r="E803" s="34" t="s">
        <v>617</v>
      </c>
      <c r="F803" s="93" t="s">
        <v>4</v>
      </c>
    </row>
    <row r="804" spans="1:6" x14ac:dyDescent="0.25">
      <c r="A804" s="91" t="s">
        <v>1210</v>
      </c>
      <c r="B804" s="47">
        <v>420</v>
      </c>
      <c r="C804" s="92">
        <v>1934</v>
      </c>
      <c r="D804" s="34" t="s">
        <v>30</v>
      </c>
      <c r="E804" s="34" t="s">
        <v>617</v>
      </c>
      <c r="F804" s="93" t="s">
        <v>4</v>
      </c>
    </row>
    <row r="805" spans="1:6" x14ac:dyDescent="0.25">
      <c r="A805" s="91" t="s">
        <v>1211</v>
      </c>
      <c r="B805" s="47">
        <v>420</v>
      </c>
      <c r="C805" s="92">
        <v>1935</v>
      </c>
      <c r="D805" s="34" t="s">
        <v>30</v>
      </c>
      <c r="E805" s="34" t="s">
        <v>617</v>
      </c>
      <c r="F805" s="93" t="s">
        <v>4</v>
      </c>
    </row>
    <row r="806" spans="1:6" x14ac:dyDescent="0.25">
      <c r="A806" s="91" t="s">
        <v>1212</v>
      </c>
      <c r="B806" s="47">
        <v>420</v>
      </c>
      <c r="C806" s="92">
        <v>1936</v>
      </c>
      <c r="D806" s="34" t="s">
        <v>30</v>
      </c>
      <c r="E806" s="34" t="s">
        <v>617</v>
      </c>
      <c r="F806" s="93" t="s">
        <v>4</v>
      </c>
    </row>
    <row r="807" spans="1:6" x14ac:dyDescent="0.25">
      <c r="A807" s="91" t="s">
        <v>1213</v>
      </c>
      <c r="B807" s="47">
        <v>420</v>
      </c>
      <c r="C807" s="92">
        <v>1937</v>
      </c>
      <c r="D807" s="34" t="s">
        <v>30</v>
      </c>
      <c r="E807" s="34" t="s">
        <v>617</v>
      </c>
      <c r="F807" s="93" t="s">
        <v>4</v>
      </c>
    </row>
    <row r="808" spans="1:6" x14ac:dyDescent="0.25">
      <c r="A808" s="91" t="s">
        <v>1214</v>
      </c>
      <c r="B808" s="47">
        <v>420</v>
      </c>
      <c r="C808" s="92">
        <v>1938</v>
      </c>
      <c r="D808" s="34" t="s">
        <v>30</v>
      </c>
      <c r="E808" s="34" t="s">
        <v>617</v>
      </c>
      <c r="F808" s="93" t="s">
        <v>4</v>
      </c>
    </row>
    <row r="809" spans="1:6" x14ac:dyDescent="0.25">
      <c r="A809" s="91" t="s">
        <v>1215</v>
      </c>
      <c r="B809" s="47">
        <v>420</v>
      </c>
      <c r="C809" s="92">
        <v>1939</v>
      </c>
      <c r="D809" s="34" t="s">
        <v>30</v>
      </c>
      <c r="E809" s="34" t="s">
        <v>617</v>
      </c>
      <c r="F809" s="93" t="s">
        <v>4</v>
      </c>
    </row>
    <row r="810" spans="1:6" x14ac:dyDescent="0.25">
      <c r="A810" s="91" t="s">
        <v>1216</v>
      </c>
      <c r="B810" s="47">
        <v>420</v>
      </c>
      <c r="C810" s="92">
        <v>1940</v>
      </c>
      <c r="D810" s="34" t="s">
        <v>30</v>
      </c>
      <c r="E810" s="34" t="s">
        <v>617</v>
      </c>
      <c r="F810" s="93" t="s">
        <v>4</v>
      </c>
    </row>
    <row r="811" spans="1:6" x14ac:dyDescent="0.25">
      <c r="A811" s="91" t="s">
        <v>1217</v>
      </c>
      <c r="B811" s="47">
        <v>420</v>
      </c>
      <c r="C811" s="92">
        <v>1941</v>
      </c>
      <c r="D811" s="34" t="s">
        <v>30</v>
      </c>
      <c r="E811" s="34" t="s">
        <v>617</v>
      </c>
      <c r="F811" s="93" t="s">
        <v>4</v>
      </c>
    </row>
    <row r="812" spans="1:6" x14ac:dyDescent="0.25">
      <c r="A812" s="91" t="s">
        <v>1218</v>
      </c>
      <c r="B812" s="47">
        <v>420</v>
      </c>
      <c r="C812" s="92">
        <v>1942</v>
      </c>
      <c r="D812" s="34" t="s">
        <v>30</v>
      </c>
      <c r="E812" s="34" t="s">
        <v>617</v>
      </c>
      <c r="F812" s="93" t="s">
        <v>4</v>
      </c>
    </row>
    <row r="813" spans="1:6" x14ac:dyDescent="0.25">
      <c r="A813" s="91" t="s">
        <v>1219</v>
      </c>
      <c r="B813" s="47">
        <v>420</v>
      </c>
      <c r="C813" s="92">
        <v>1943</v>
      </c>
      <c r="D813" s="34" t="s">
        <v>30</v>
      </c>
      <c r="E813" s="34" t="s">
        <v>617</v>
      </c>
      <c r="F813" s="93" t="s">
        <v>4</v>
      </c>
    </row>
    <row r="814" spans="1:6" x14ac:dyDescent="0.25">
      <c r="A814" s="91" t="s">
        <v>1220</v>
      </c>
      <c r="B814" s="47">
        <v>420</v>
      </c>
      <c r="C814" s="92">
        <v>1944</v>
      </c>
      <c r="D814" s="34" t="s">
        <v>30</v>
      </c>
      <c r="E814" s="34" t="s">
        <v>617</v>
      </c>
      <c r="F814" s="93" t="s">
        <v>4</v>
      </c>
    </row>
    <row r="815" spans="1:6" x14ac:dyDescent="0.25">
      <c r="A815" s="91" t="s">
        <v>1221</v>
      </c>
      <c r="B815" s="47">
        <v>420</v>
      </c>
      <c r="C815" s="92">
        <v>1945</v>
      </c>
      <c r="D815" s="34" t="s">
        <v>30</v>
      </c>
      <c r="E815" s="34" t="s">
        <v>617</v>
      </c>
      <c r="F815" s="93" t="s">
        <v>4</v>
      </c>
    </row>
    <row r="816" spans="1:6" x14ac:dyDescent="0.25">
      <c r="A816" s="91" t="s">
        <v>1222</v>
      </c>
      <c r="B816" s="47">
        <v>420</v>
      </c>
      <c r="C816" s="92">
        <v>1946</v>
      </c>
      <c r="D816" s="34" t="s">
        <v>30</v>
      </c>
      <c r="E816" s="34" t="s">
        <v>617</v>
      </c>
      <c r="F816" s="93" t="s">
        <v>4</v>
      </c>
    </row>
    <row r="817" spans="1:6" x14ac:dyDescent="0.25">
      <c r="A817" s="91" t="s">
        <v>1223</v>
      </c>
      <c r="B817" s="47">
        <v>420</v>
      </c>
      <c r="C817" s="92">
        <v>1947</v>
      </c>
      <c r="D817" s="34" t="s">
        <v>30</v>
      </c>
      <c r="E817" s="34" t="s">
        <v>617</v>
      </c>
      <c r="F817" s="93" t="s">
        <v>4</v>
      </c>
    </row>
    <row r="818" spans="1:6" x14ac:dyDescent="0.25">
      <c r="A818" s="91" t="s">
        <v>1224</v>
      </c>
      <c r="B818" s="47">
        <v>420</v>
      </c>
      <c r="C818" s="92">
        <v>1948</v>
      </c>
      <c r="D818" s="34" t="s">
        <v>30</v>
      </c>
      <c r="E818" s="34" t="s">
        <v>617</v>
      </c>
      <c r="F818" s="93" t="s">
        <v>4</v>
      </c>
    </row>
    <row r="819" spans="1:6" x14ac:dyDescent="0.25">
      <c r="A819" s="91" t="s">
        <v>1225</v>
      </c>
      <c r="B819" s="47">
        <v>420</v>
      </c>
      <c r="C819" s="92">
        <v>1949</v>
      </c>
      <c r="D819" s="34" t="s">
        <v>30</v>
      </c>
      <c r="E819" s="34" t="s">
        <v>617</v>
      </c>
      <c r="F819" s="93" t="s">
        <v>4</v>
      </c>
    </row>
    <row r="820" spans="1:6" x14ac:dyDescent="0.25">
      <c r="A820" s="91" t="s">
        <v>1226</v>
      </c>
      <c r="B820" s="47">
        <v>420</v>
      </c>
      <c r="C820" s="92">
        <v>1950</v>
      </c>
      <c r="D820" s="34" t="s">
        <v>30</v>
      </c>
      <c r="E820" s="34" t="s">
        <v>617</v>
      </c>
      <c r="F820" s="93" t="s">
        <v>4</v>
      </c>
    </row>
    <row r="821" spans="1:6" x14ac:dyDescent="0.25">
      <c r="A821" s="91" t="s">
        <v>1227</v>
      </c>
      <c r="B821" s="47">
        <v>420</v>
      </c>
      <c r="C821" s="92">
        <v>1951</v>
      </c>
      <c r="D821" s="34" t="s">
        <v>30</v>
      </c>
      <c r="E821" s="34" t="s">
        <v>617</v>
      </c>
      <c r="F821" s="93" t="s">
        <v>4</v>
      </c>
    </row>
    <row r="822" spans="1:6" x14ac:dyDescent="0.25">
      <c r="A822" s="91" t="s">
        <v>1228</v>
      </c>
      <c r="B822" s="47">
        <v>420</v>
      </c>
      <c r="C822" s="92">
        <v>1952</v>
      </c>
      <c r="D822" s="34" t="s">
        <v>30</v>
      </c>
      <c r="E822" s="34" t="s">
        <v>617</v>
      </c>
      <c r="F822" s="93" t="s">
        <v>4</v>
      </c>
    </row>
    <row r="823" spans="1:6" x14ac:dyDescent="0.25">
      <c r="A823" s="91" t="s">
        <v>1229</v>
      </c>
      <c r="B823" s="47">
        <v>420</v>
      </c>
      <c r="C823" s="92">
        <v>1953</v>
      </c>
      <c r="D823" s="34" t="s">
        <v>30</v>
      </c>
      <c r="E823" s="34" t="s">
        <v>617</v>
      </c>
      <c r="F823" s="93" t="s">
        <v>4</v>
      </c>
    </row>
    <row r="824" spans="1:6" x14ac:dyDescent="0.25">
      <c r="A824" s="91" t="s">
        <v>1230</v>
      </c>
      <c r="B824" s="47">
        <v>420</v>
      </c>
      <c r="C824" s="92">
        <v>1954</v>
      </c>
      <c r="D824" s="34" t="s">
        <v>30</v>
      </c>
      <c r="E824" s="34" t="s">
        <v>617</v>
      </c>
      <c r="F824" s="93" t="s">
        <v>4</v>
      </c>
    </row>
    <row r="825" spans="1:6" x14ac:dyDescent="0.25">
      <c r="A825" s="91" t="s">
        <v>1231</v>
      </c>
      <c r="B825" s="47">
        <v>420</v>
      </c>
      <c r="C825" s="92">
        <v>1955</v>
      </c>
      <c r="D825" s="34" t="s">
        <v>30</v>
      </c>
      <c r="E825" s="34" t="s">
        <v>617</v>
      </c>
      <c r="F825" s="93" t="s">
        <v>4</v>
      </c>
    </row>
    <row r="826" spans="1:6" x14ac:dyDescent="0.25">
      <c r="A826" s="91" t="s">
        <v>1232</v>
      </c>
      <c r="B826" s="47">
        <v>420</v>
      </c>
      <c r="C826" s="92">
        <v>1956</v>
      </c>
      <c r="D826" s="34" t="s">
        <v>30</v>
      </c>
      <c r="E826" s="34" t="s">
        <v>617</v>
      </c>
      <c r="F826" s="93" t="s">
        <v>4</v>
      </c>
    </row>
    <row r="827" spans="1:6" x14ac:dyDescent="0.25">
      <c r="A827" s="91" t="s">
        <v>1233</v>
      </c>
      <c r="B827" s="47">
        <v>420</v>
      </c>
      <c r="C827" s="92">
        <v>1957</v>
      </c>
      <c r="D827" s="34" t="s">
        <v>30</v>
      </c>
      <c r="E827" s="34" t="s">
        <v>617</v>
      </c>
      <c r="F827" s="93" t="s">
        <v>4</v>
      </c>
    </row>
    <row r="828" spans="1:6" x14ac:dyDescent="0.25">
      <c r="A828" s="91" t="s">
        <v>1234</v>
      </c>
      <c r="B828" s="47">
        <v>420</v>
      </c>
      <c r="C828" s="92">
        <v>1958</v>
      </c>
      <c r="D828" s="34" t="s">
        <v>30</v>
      </c>
      <c r="E828" s="34" t="s">
        <v>617</v>
      </c>
      <c r="F828" s="93" t="s">
        <v>4</v>
      </c>
    </row>
    <row r="829" spans="1:6" x14ac:dyDescent="0.25">
      <c r="A829" s="91" t="s">
        <v>1235</v>
      </c>
      <c r="B829" s="47">
        <v>420</v>
      </c>
      <c r="C829" s="92">
        <v>1959</v>
      </c>
      <c r="D829" s="34" t="s">
        <v>30</v>
      </c>
      <c r="E829" s="34" t="s">
        <v>617</v>
      </c>
      <c r="F829" s="93" t="s">
        <v>4</v>
      </c>
    </row>
    <row r="830" spans="1:6" x14ac:dyDescent="0.25">
      <c r="A830" s="91" t="s">
        <v>1236</v>
      </c>
      <c r="B830" s="47">
        <v>420</v>
      </c>
      <c r="C830" s="92">
        <v>1960</v>
      </c>
      <c r="D830" s="34" t="s">
        <v>30</v>
      </c>
      <c r="E830" s="34" t="s">
        <v>617</v>
      </c>
      <c r="F830" s="93" t="s">
        <v>4</v>
      </c>
    </row>
    <row r="831" spans="1:6" x14ac:dyDescent="0.25">
      <c r="A831" s="91" t="s">
        <v>1237</v>
      </c>
      <c r="B831" s="47">
        <v>420</v>
      </c>
      <c r="C831" s="92">
        <v>1961</v>
      </c>
      <c r="D831" s="34" t="s">
        <v>30</v>
      </c>
      <c r="E831" s="34" t="s">
        <v>617</v>
      </c>
      <c r="F831" s="93" t="s">
        <v>4</v>
      </c>
    </row>
    <row r="832" spans="1:6" x14ac:dyDescent="0.25">
      <c r="A832" s="91" t="s">
        <v>1238</v>
      </c>
      <c r="B832" s="47">
        <v>420</v>
      </c>
      <c r="C832" s="92">
        <v>1962</v>
      </c>
      <c r="D832" s="34" t="s">
        <v>30</v>
      </c>
      <c r="E832" s="34" t="s">
        <v>617</v>
      </c>
      <c r="F832" s="93" t="s">
        <v>4</v>
      </c>
    </row>
    <row r="833" spans="1:6" x14ac:dyDescent="0.25">
      <c r="A833" s="91" t="s">
        <v>1239</v>
      </c>
      <c r="B833" s="47">
        <v>420</v>
      </c>
      <c r="C833" s="92">
        <v>1963</v>
      </c>
      <c r="D833" s="34" t="s">
        <v>30</v>
      </c>
      <c r="E833" s="34" t="s">
        <v>617</v>
      </c>
      <c r="F833" s="93" t="s">
        <v>4</v>
      </c>
    </row>
    <row r="834" spans="1:6" x14ac:dyDescent="0.25">
      <c r="A834" s="91" t="s">
        <v>1240</v>
      </c>
      <c r="B834" s="47">
        <v>420</v>
      </c>
      <c r="C834" s="92">
        <v>1964</v>
      </c>
      <c r="D834" s="34" t="s">
        <v>30</v>
      </c>
      <c r="E834" s="34" t="s">
        <v>617</v>
      </c>
      <c r="F834" s="93" t="s">
        <v>4</v>
      </c>
    </row>
    <row r="835" spans="1:6" x14ac:dyDescent="0.25">
      <c r="A835" s="91" t="s">
        <v>1241</v>
      </c>
      <c r="B835" s="47">
        <v>420</v>
      </c>
      <c r="C835" s="92">
        <v>1965</v>
      </c>
      <c r="D835" s="34" t="s">
        <v>30</v>
      </c>
      <c r="E835" s="34" t="s">
        <v>617</v>
      </c>
      <c r="F835" s="93" t="s">
        <v>4</v>
      </c>
    </row>
    <row r="836" spans="1:6" x14ac:dyDescent="0.25">
      <c r="A836" s="91" t="s">
        <v>1242</v>
      </c>
      <c r="B836" s="47">
        <v>420</v>
      </c>
      <c r="C836" s="92">
        <v>1966</v>
      </c>
      <c r="D836" s="34" t="s">
        <v>30</v>
      </c>
      <c r="E836" s="34" t="s">
        <v>617</v>
      </c>
      <c r="F836" s="93" t="s">
        <v>4</v>
      </c>
    </row>
    <row r="837" spans="1:6" x14ac:dyDescent="0.25">
      <c r="A837" s="91" t="s">
        <v>1243</v>
      </c>
      <c r="B837" s="47">
        <v>420</v>
      </c>
      <c r="C837" s="92">
        <v>1967</v>
      </c>
      <c r="D837" s="34" t="s">
        <v>30</v>
      </c>
      <c r="E837" s="34" t="s">
        <v>617</v>
      </c>
      <c r="F837" s="93" t="s">
        <v>4</v>
      </c>
    </row>
    <row r="838" spans="1:6" x14ac:dyDescent="0.25">
      <c r="A838" s="91" t="s">
        <v>1244</v>
      </c>
      <c r="B838" s="47">
        <v>420</v>
      </c>
      <c r="C838" s="92">
        <v>1968</v>
      </c>
      <c r="D838" s="34" t="s">
        <v>30</v>
      </c>
      <c r="E838" s="34" t="s">
        <v>617</v>
      </c>
      <c r="F838" s="93" t="s">
        <v>4</v>
      </c>
    </row>
    <row r="839" spans="1:6" ht="15.75" thickBot="1" x14ac:dyDescent="0.3">
      <c r="A839" s="82" t="s">
        <v>1245</v>
      </c>
      <c r="B839" s="52">
        <v>420</v>
      </c>
      <c r="C839" s="89">
        <v>1969</v>
      </c>
      <c r="D839" s="83" t="s">
        <v>30</v>
      </c>
      <c r="E839" s="83" t="s">
        <v>617</v>
      </c>
      <c r="F839" s="84" t="s">
        <v>4</v>
      </c>
    </row>
    <row r="840" spans="1:6" ht="15.75" thickTop="1" x14ac:dyDescent="0.25">
      <c r="A840" s="110" t="s">
        <v>1454</v>
      </c>
      <c r="B840" s="111">
        <v>421</v>
      </c>
      <c r="C840" s="112">
        <v>1924</v>
      </c>
      <c r="D840" s="113" t="s">
        <v>30</v>
      </c>
      <c r="E840" s="113" t="s">
        <v>620</v>
      </c>
      <c r="F840" s="114" t="s">
        <v>4</v>
      </c>
    </row>
    <row r="841" spans="1:6" x14ac:dyDescent="0.25">
      <c r="A841" s="120" t="s">
        <v>1455</v>
      </c>
      <c r="B841" s="121">
        <v>421</v>
      </c>
      <c r="C841" s="122">
        <v>1925</v>
      </c>
      <c r="D841" t="s">
        <v>30</v>
      </c>
      <c r="E841" t="s">
        <v>620</v>
      </c>
      <c r="F841" s="123" t="s">
        <v>4</v>
      </c>
    </row>
    <row r="842" spans="1:6" x14ac:dyDescent="0.25">
      <c r="A842" s="120" t="s">
        <v>1456</v>
      </c>
      <c r="B842" s="121">
        <v>421</v>
      </c>
      <c r="C842" s="122">
        <v>1926</v>
      </c>
      <c r="D842" t="s">
        <v>30</v>
      </c>
      <c r="E842" t="s">
        <v>620</v>
      </c>
      <c r="F842" s="123" t="s">
        <v>4</v>
      </c>
    </row>
    <row r="843" spans="1:6" x14ac:dyDescent="0.25">
      <c r="A843" s="120" t="s">
        <v>1457</v>
      </c>
      <c r="B843" s="121">
        <v>421</v>
      </c>
      <c r="C843" s="122">
        <v>1927</v>
      </c>
      <c r="D843" t="s">
        <v>30</v>
      </c>
      <c r="E843" t="s">
        <v>620</v>
      </c>
      <c r="F843" s="123" t="s">
        <v>4</v>
      </c>
    </row>
    <row r="844" spans="1:6" x14ac:dyDescent="0.25">
      <c r="A844" s="120" t="s">
        <v>1458</v>
      </c>
      <c r="B844" s="121">
        <v>421</v>
      </c>
      <c r="C844" s="122">
        <v>1928</v>
      </c>
      <c r="D844" t="s">
        <v>30</v>
      </c>
      <c r="E844" t="s">
        <v>620</v>
      </c>
      <c r="F844" s="123" t="s">
        <v>4</v>
      </c>
    </row>
    <row r="845" spans="1:6" x14ac:dyDescent="0.25">
      <c r="A845" s="120" t="s">
        <v>1459</v>
      </c>
      <c r="B845" s="121">
        <v>421</v>
      </c>
      <c r="C845" s="122">
        <v>1929</v>
      </c>
      <c r="D845" t="s">
        <v>30</v>
      </c>
      <c r="E845" t="s">
        <v>620</v>
      </c>
      <c r="F845" s="123" t="s">
        <v>4</v>
      </c>
    </row>
    <row r="846" spans="1:6" x14ac:dyDescent="0.25">
      <c r="A846" s="120" t="s">
        <v>1460</v>
      </c>
      <c r="B846" s="121">
        <v>421</v>
      </c>
      <c r="C846" s="122">
        <v>1930</v>
      </c>
      <c r="D846" t="s">
        <v>30</v>
      </c>
      <c r="E846" t="s">
        <v>620</v>
      </c>
      <c r="F846" s="123" t="s">
        <v>4</v>
      </c>
    </row>
    <row r="847" spans="1:6" x14ac:dyDescent="0.25">
      <c r="A847" s="120" t="s">
        <v>1461</v>
      </c>
      <c r="B847" s="121">
        <v>421</v>
      </c>
      <c r="C847" s="122">
        <v>1931</v>
      </c>
      <c r="D847" t="s">
        <v>30</v>
      </c>
      <c r="E847" t="s">
        <v>620</v>
      </c>
      <c r="F847" s="123" t="s">
        <v>4</v>
      </c>
    </row>
    <row r="848" spans="1:6" x14ac:dyDescent="0.25">
      <c r="A848" s="120" t="s">
        <v>1462</v>
      </c>
      <c r="B848" s="121">
        <v>421</v>
      </c>
      <c r="C848" s="122">
        <v>1932</v>
      </c>
      <c r="D848" t="s">
        <v>30</v>
      </c>
      <c r="E848" t="s">
        <v>620</v>
      </c>
      <c r="F848" s="123" t="s">
        <v>4</v>
      </c>
    </row>
    <row r="849" spans="1:6" x14ac:dyDescent="0.25">
      <c r="A849" s="120" t="s">
        <v>1463</v>
      </c>
      <c r="B849" s="121">
        <v>421</v>
      </c>
      <c r="C849" s="122">
        <v>1933</v>
      </c>
      <c r="D849" t="s">
        <v>30</v>
      </c>
      <c r="E849" t="s">
        <v>620</v>
      </c>
      <c r="F849" s="123" t="s">
        <v>4</v>
      </c>
    </row>
    <row r="850" spans="1:6" x14ac:dyDescent="0.25">
      <c r="A850" s="120" t="s">
        <v>1464</v>
      </c>
      <c r="B850" s="121">
        <v>421</v>
      </c>
      <c r="C850" s="122">
        <v>1934</v>
      </c>
      <c r="D850" t="s">
        <v>30</v>
      </c>
      <c r="E850" t="s">
        <v>620</v>
      </c>
      <c r="F850" s="123" t="s">
        <v>4</v>
      </c>
    </row>
    <row r="851" spans="1:6" x14ac:dyDescent="0.25">
      <c r="A851" s="120" t="s">
        <v>1465</v>
      </c>
      <c r="B851" s="121">
        <v>421</v>
      </c>
      <c r="C851" s="122">
        <v>1935</v>
      </c>
      <c r="D851" t="s">
        <v>30</v>
      </c>
      <c r="E851" t="s">
        <v>620</v>
      </c>
      <c r="F851" s="123" t="s">
        <v>4</v>
      </c>
    </row>
    <row r="852" spans="1:6" x14ac:dyDescent="0.25">
      <c r="A852" s="120" t="s">
        <v>1466</v>
      </c>
      <c r="B852" s="121">
        <v>421</v>
      </c>
      <c r="C852" s="122">
        <v>1936</v>
      </c>
      <c r="D852" t="s">
        <v>30</v>
      </c>
      <c r="E852" t="s">
        <v>620</v>
      </c>
      <c r="F852" s="123" t="s">
        <v>4</v>
      </c>
    </row>
    <row r="853" spans="1:6" x14ac:dyDescent="0.25">
      <c r="A853" s="120" t="s">
        <v>1467</v>
      </c>
      <c r="B853" s="121">
        <v>421</v>
      </c>
      <c r="C853" s="122">
        <v>1937</v>
      </c>
      <c r="D853" t="s">
        <v>30</v>
      </c>
      <c r="E853" t="s">
        <v>620</v>
      </c>
      <c r="F853" s="123" t="s">
        <v>4</v>
      </c>
    </row>
    <row r="854" spans="1:6" x14ac:dyDescent="0.25">
      <c r="A854" s="120" t="s">
        <v>1468</v>
      </c>
      <c r="B854" s="121">
        <v>421</v>
      </c>
      <c r="C854" s="122">
        <v>1938</v>
      </c>
      <c r="D854" t="s">
        <v>30</v>
      </c>
      <c r="E854" t="s">
        <v>620</v>
      </c>
      <c r="F854" s="123" t="s">
        <v>4</v>
      </c>
    </row>
    <row r="855" spans="1:6" x14ac:dyDescent="0.25">
      <c r="A855" s="120" t="s">
        <v>1469</v>
      </c>
      <c r="B855" s="121">
        <v>421</v>
      </c>
      <c r="C855" s="122">
        <v>1939</v>
      </c>
      <c r="D855" t="s">
        <v>30</v>
      </c>
      <c r="E855" t="s">
        <v>620</v>
      </c>
      <c r="F855" s="123" t="s">
        <v>4</v>
      </c>
    </row>
    <row r="856" spans="1:6" x14ac:dyDescent="0.25">
      <c r="A856" s="120" t="s">
        <v>1470</v>
      </c>
      <c r="B856" s="121">
        <v>421</v>
      </c>
      <c r="C856" s="122">
        <v>1940</v>
      </c>
      <c r="D856" t="s">
        <v>30</v>
      </c>
      <c r="E856" t="s">
        <v>620</v>
      </c>
      <c r="F856" s="123" t="s">
        <v>4</v>
      </c>
    </row>
    <row r="857" spans="1:6" x14ac:dyDescent="0.25">
      <c r="A857" s="120" t="s">
        <v>1471</v>
      </c>
      <c r="B857" s="121">
        <v>421</v>
      </c>
      <c r="C857" s="122">
        <v>1941</v>
      </c>
      <c r="D857" t="s">
        <v>30</v>
      </c>
      <c r="E857" t="s">
        <v>620</v>
      </c>
      <c r="F857" s="123" t="s">
        <v>4</v>
      </c>
    </row>
    <row r="858" spans="1:6" x14ac:dyDescent="0.25">
      <c r="A858" s="120" t="s">
        <v>1472</v>
      </c>
      <c r="B858" s="121">
        <v>421</v>
      </c>
      <c r="C858" s="122">
        <v>1942</v>
      </c>
      <c r="D858" t="s">
        <v>30</v>
      </c>
      <c r="E858" t="s">
        <v>620</v>
      </c>
      <c r="F858" s="123" t="s">
        <v>4</v>
      </c>
    </row>
    <row r="859" spans="1:6" x14ac:dyDescent="0.25">
      <c r="A859" s="120" t="s">
        <v>1473</v>
      </c>
      <c r="B859" s="121">
        <v>421</v>
      </c>
      <c r="C859" s="122">
        <v>1943</v>
      </c>
      <c r="D859" t="s">
        <v>30</v>
      </c>
      <c r="E859" t="s">
        <v>620</v>
      </c>
      <c r="F859" s="123" t="s">
        <v>4</v>
      </c>
    </row>
    <row r="860" spans="1:6" x14ac:dyDescent="0.25">
      <c r="A860" s="120" t="s">
        <v>1474</v>
      </c>
      <c r="B860" s="121">
        <v>421</v>
      </c>
      <c r="C860" s="122">
        <v>1944</v>
      </c>
      <c r="D860" t="s">
        <v>30</v>
      </c>
      <c r="E860" t="s">
        <v>620</v>
      </c>
      <c r="F860" s="123" t="s">
        <v>4</v>
      </c>
    </row>
    <row r="861" spans="1:6" x14ac:dyDescent="0.25">
      <c r="A861" s="120" t="s">
        <v>1475</v>
      </c>
      <c r="B861" s="121">
        <v>421</v>
      </c>
      <c r="C861" s="122">
        <v>1945</v>
      </c>
      <c r="D861" t="s">
        <v>30</v>
      </c>
      <c r="E861" t="s">
        <v>620</v>
      </c>
      <c r="F861" s="123" t="s">
        <v>4</v>
      </c>
    </row>
    <row r="862" spans="1:6" x14ac:dyDescent="0.25">
      <c r="A862" s="120" t="s">
        <v>1476</v>
      </c>
      <c r="B862" s="121">
        <v>421</v>
      </c>
      <c r="C862" s="122">
        <v>1946</v>
      </c>
      <c r="D862" t="s">
        <v>30</v>
      </c>
      <c r="E862" t="s">
        <v>620</v>
      </c>
      <c r="F862" s="123" t="s">
        <v>4</v>
      </c>
    </row>
    <row r="863" spans="1:6" x14ac:dyDescent="0.25">
      <c r="A863" s="120" t="s">
        <v>1477</v>
      </c>
      <c r="B863" s="121">
        <v>421</v>
      </c>
      <c r="C863" s="122">
        <v>1947</v>
      </c>
      <c r="D863" t="s">
        <v>30</v>
      </c>
      <c r="E863" t="s">
        <v>620</v>
      </c>
      <c r="F863" s="123" t="s">
        <v>4</v>
      </c>
    </row>
    <row r="864" spans="1:6" x14ac:dyDescent="0.25">
      <c r="A864" s="120" t="s">
        <v>1478</v>
      </c>
      <c r="B864" s="121">
        <v>421</v>
      </c>
      <c r="C864" s="122">
        <v>1948</v>
      </c>
      <c r="D864" t="s">
        <v>30</v>
      </c>
      <c r="E864" t="s">
        <v>620</v>
      </c>
      <c r="F864" s="123" t="s">
        <v>4</v>
      </c>
    </row>
    <row r="865" spans="1:6" x14ac:dyDescent="0.25">
      <c r="A865" s="120" t="s">
        <v>1479</v>
      </c>
      <c r="B865" s="121">
        <v>421</v>
      </c>
      <c r="C865" s="122">
        <v>1949</v>
      </c>
      <c r="D865" t="s">
        <v>30</v>
      </c>
      <c r="E865" t="s">
        <v>620</v>
      </c>
      <c r="F865" s="123" t="s">
        <v>4</v>
      </c>
    </row>
    <row r="866" spans="1:6" x14ac:dyDescent="0.25">
      <c r="A866" s="120" t="s">
        <v>1480</v>
      </c>
      <c r="B866" s="121">
        <v>421</v>
      </c>
      <c r="C866" s="122">
        <v>1950</v>
      </c>
      <c r="D866" t="s">
        <v>30</v>
      </c>
      <c r="E866" t="s">
        <v>620</v>
      </c>
      <c r="F866" s="123" t="s">
        <v>4</v>
      </c>
    </row>
    <row r="867" spans="1:6" x14ac:dyDescent="0.25">
      <c r="A867" s="120" t="s">
        <v>1481</v>
      </c>
      <c r="B867" s="121">
        <v>421</v>
      </c>
      <c r="C867" s="122">
        <v>1951</v>
      </c>
      <c r="D867" t="s">
        <v>30</v>
      </c>
      <c r="E867" t="s">
        <v>620</v>
      </c>
      <c r="F867" s="123" t="s">
        <v>4</v>
      </c>
    </row>
    <row r="868" spans="1:6" x14ac:dyDescent="0.25">
      <c r="A868" s="120" t="s">
        <v>1482</v>
      </c>
      <c r="B868" s="121">
        <v>421</v>
      </c>
      <c r="C868" s="122">
        <v>1952</v>
      </c>
      <c r="D868" t="s">
        <v>30</v>
      </c>
      <c r="E868" t="s">
        <v>620</v>
      </c>
      <c r="F868" s="123" t="s">
        <v>4</v>
      </c>
    </row>
    <row r="869" spans="1:6" x14ac:dyDescent="0.25">
      <c r="A869" s="120" t="s">
        <v>1483</v>
      </c>
      <c r="B869" s="121">
        <v>421</v>
      </c>
      <c r="C869" s="122">
        <v>1953</v>
      </c>
      <c r="D869" t="s">
        <v>30</v>
      </c>
      <c r="E869" t="s">
        <v>620</v>
      </c>
      <c r="F869" s="123" t="s">
        <v>4</v>
      </c>
    </row>
    <row r="870" spans="1:6" x14ac:dyDescent="0.25">
      <c r="A870" s="120" t="s">
        <v>1484</v>
      </c>
      <c r="B870" s="121">
        <v>421</v>
      </c>
      <c r="C870" s="122">
        <v>1954</v>
      </c>
      <c r="D870" t="s">
        <v>30</v>
      </c>
      <c r="E870" t="s">
        <v>620</v>
      </c>
      <c r="F870" s="123" t="s">
        <v>4</v>
      </c>
    </row>
    <row r="871" spans="1:6" x14ac:dyDescent="0.25">
      <c r="A871" s="120" t="s">
        <v>1485</v>
      </c>
      <c r="B871" s="121">
        <v>421</v>
      </c>
      <c r="C871" s="122">
        <v>1955</v>
      </c>
      <c r="D871" t="s">
        <v>30</v>
      </c>
      <c r="E871" t="s">
        <v>620</v>
      </c>
      <c r="F871" s="123" t="s">
        <v>4</v>
      </c>
    </row>
    <row r="872" spans="1:6" x14ac:dyDescent="0.25">
      <c r="A872" s="120" t="s">
        <v>1486</v>
      </c>
      <c r="B872" s="121">
        <v>421</v>
      </c>
      <c r="C872" s="122">
        <v>1956</v>
      </c>
      <c r="D872" t="s">
        <v>30</v>
      </c>
      <c r="E872" t="s">
        <v>620</v>
      </c>
      <c r="F872" s="123" t="s">
        <v>4</v>
      </c>
    </row>
    <row r="873" spans="1:6" x14ac:dyDescent="0.25">
      <c r="A873" s="120" t="s">
        <v>1487</v>
      </c>
      <c r="B873" s="121">
        <v>421</v>
      </c>
      <c r="C873" s="122">
        <v>1957</v>
      </c>
      <c r="D873" t="s">
        <v>30</v>
      </c>
      <c r="E873" t="s">
        <v>620</v>
      </c>
      <c r="F873" s="123" t="s">
        <v>4</v>
      </c>
    </row>
    <row r="874" spans="1:6" x14ac:dyDescent="0.25">
      <c r="A874" s="120" t="s">
        <v>1488</v>
      </c>
      <c r="B874" s="121">
        <v>421</v>
      </c>
      <c r="C874" s="122">
        <v>1958</v>
      </c>
      <c r="D874" t="s">
        <v>30</v>
      </c>
      <c r="E874" t="s">
        <v>620</v>
      </c>
      <c r="F874" s="123" t="s">
        <v>4</v>
      </c>
    </row>
    <row r="875" spans="1:6" x14ac:dyDescent="0.25">
      <c r="A875" s="120" t="s">
        <v>1489</v>
      </c>
      <c r="B875" s="121">
        <v>421</v>
      </c>
      <c r="C875" s="122">
        <v>1959</v>
      </c>
      <c r="D875" t="s">
        <v>30</v>
      </c>
      <c r="E875" t="s">
        <v>620</v>
      </c>
      <c r="F875" s="123" t="s">
        <v>4</v>
      </c>
    </row>
    <row r="876" spans="1:6" x14ac:dyDescent="0.25">
      <c r="A876" s="120" t="s">
        <v>1490</v>
      </c>
      <c r="B876" s="121">
        <v>421</v>
      </c>
      <c r="C876" s="122">
        <v>1960</v>
      </c>
      <c r="D876" t="s">
        <v>30</v>
      </c>
      <c r="E876" t="s">
        <v>620</v>
      </c>
      <c r="F876" s="123" t="s">
        <v>4</v>
      </c>
    </row>
    <row r="877" spans="1:6" x14ac:dyDescent="0.25">
      <c r="A877" s="120" t="s">
        <v>1491</v>
      </c>
      <c r="B877" s="121">
        <v>421</v>
      </c>
      <c r="C877" s="122">
        <v>1961</v>
      </c>
      <c r="D877" t="s">
        <v>30</v>
      </c>
      <c r="E877" t="s">
        <v>620</v>
      </c>
      <c r="F877" s="123" t="s">
        <v>4</v>
      </c>
    </row>
    <row r="878" spans="1:6" x14ac:dyDescent="0.25">
      <c r="A878" s="120" t="s">
        <v>1492</v>
      </c>
      <c r="B878" s="121">
        <v>421</v>
      </c>
      <c r="C878" s="122">
        <v>1962</v>
      </c>
      <c r="D878" t="s">
        <v>30</v>
      </c>
      <c r="E878" t="s">
        <v>620</v>
      </c>
      <c r="F878" s="123" t="s">
        <v>4</v>
      </c>
    </row>
    <row r="879" spans="1:6" x14ac:dyDescent="0.25">
      <c r="A879" s="120" t="s">
        <v>1493</v>
      </c>
      <c r="B879" s="121">
        <v>421</v>
      </c>
      <c r="C879" s="122">
        <v>1963</v>
      </c>
      <c r="D879" t="s">
        <v>30</v>
      </c>
      <c r="E879" t="s">
        <v>620</v>
      </c>
      <c r="F879" s="123" t="s">
        <v>4</v>
      </c>
    </row>
    <row r="880" spans="1:6" x14ac:dyDescent="0.25">
      <c r="A880" s="120" t="s">
        <v>1494</v>
      </c>
      <c r="B880" s="121">
        <v>421</v>
      </c>
      <c r="C880" s="122">
        <v>1964</v>
      </c>
      <c r="D880" t="s">
        <v>30</v>
      </c>
      <c r="E880" t="s">
        <v>620</v>
      </c>
      <c r="F880" s="123" t="s">
        <v>4</v>
      </c>
    </row>
    <row r="881" spans="1:6" x14ac:dyDescent="0.25">
      <c r="A881" s="120" t="s">
        <v>1495</v>
      </c>
      <c r="B881" s="121">
        <v>421</v>
      </c>
      <c r="C881" s="122">
        <v>1965</v>
      </c>
      <c r="D881" t="s">
        <v>30</v>
      </c>
      <c r="E881" t="s">
        <v>620</v>
      </c>
      <c r="F881" s="123" t="s">
        <v>4</v>
      </c>
    </row>
    <row r="882" spans="1:6" x14ac:dyDescent="0.25">
      <c r="A882" s="120" t="s">
        <v>1496</v>
      </c>
      <c r="B882" s="121">
        <v>421</v>
      </c>
      <c r="C882" s="122">
        <v>1966</v>
      </c>
      <c r="D882" t="s">
        <v>30</v>
      </c>
      <c r="E882" t="s">
        <v>620</v>
      </c>
      <c r="F882" s="123" t="s">
        <v>4</v>
      </c>
    </row>
    <row r="883" spans="1:6" x14ac:dyDescent="0.25">
      <c r="A883" s="120" t="s">
        <v>1497</v>
      </c>
      <c r="B883" s="121">
        <v>421</v>
      </c>
      <c r="C883" s="122">
        <v>1967</v>
      </c>
      <c r="D883" t="s">
        <v>30</v>
      </c>
      <c r="E883" t="s">
        <v>620</v>
      </c>
      <c r="F883" s="123" t="s">
        <v>4</v>
      </c>
    </row>
    <row r="884" spans="1:6" x14ac:dyDescent="0.25">
      <c r="A884" s="120" t="s">
        <v>1498</v>
      </c>
      <c r="B884" s="121">
        <v>421</v>
      </c>
      <c r="C884" s="122">
        <v>1968</v>
      </c>
      <c r="D884" t="s">
        <v>30</v>
      </c>
      <c r="E884" t="s">
        <v>620</v>
      </c>
      <c r="F884" s="123" t="s">
        <v>4</v>
      </c>
    </row>
    <row r="885" spans="1:6" ht="15.75" thickBot="1" x14ac:dyDescent="0.3">
      <c r="A885" s="115" t="s">
        <v>1571</v>
      </c>
      <c r="B885" s="116">
        <v>421</v>
      </c>
      <c r="C885" s="117">
        <v>1969</v>
      </c>
      <c r="D885" s="118" t="s">
        <v>30</v>
      </c>
      <c r="E885" s="118" t="s">
        <v>620</v>
      </c>
      <c r="F885" s="119" t="s">
        <v>4</v>
      </c>
    </row>
    <row r="886" spans="1:6" ht="15.75" thickTop="1" x14ac:dyDescent="0.25">
      <c r="A886" s="124" t="s">
        <v>237</v>
      </c>
      <c r="B886" s="125">
        <v>500</v>
      </c>
      <c r="C886" s="126">
        <v>2015</v>
      </c>
      <c r="D886" s="127" t="s">
        <v>1</v>
      </c>
      <c r="E886" s="127" t="s">
        <v>29</v>
      </c>
      <c r="F886" s="128" t="s">
        <v>6</v>
      </c>
    </row>
    <row r="887" spans="1:6" x14ac:dyDescent="0.25">
      <c r="A887" s="129" t="s">
        <v>238</v>
      </c>
      <c r="B887" s="130">
        <v>500</v>
      </c>
      <c r="C887" s="131">
        <v>2016</v>
      </c>
      <c r="D887" s="132" t="s">
        <v>1</v>
      </c>
      <c r="E887" s="132" t="s">
        <v>29</v>
      </c>
      <c r="F887" s="133" t="s">
        <v>6</v>
      </c>
    </row>
    <row r="888" spans="1:6" x14ac:dyDescent="0.25">
      <c r="A888" s="129" t="s">
        <v>980</v>
      </c>
      <c r="B888" s="130">
        <v>500</v>
      </c>
      <c r="C888" s="131">
        <v>2017</v>
      </c>
      <c r="D888" s="132" t="s">
        <v>1</v>
      </c>
      <c r="E888" s="132" t="s">
        <v>29</v>
      </c>
      <c r="F888" s="133" t="s">
        <v>6</v>
      </c>
    </row>
    <row r="889" spans="1:6" x14ac:dyDescent="0.25">
      <c r="A889" s="129" t="s">
        <v>981</v>
      </c>
      <c r="B889" s="130">
        <v>500</v>
      </c>
      <c r="C889" s="131">
        <v>2018</v>
      </c>
      <c r="D889" s="132" t="s">
        <v>1</v>
      </c>
      <c r="E889" s="132" t="s">
        <v>29</v>
      </c>
      <c r="F889" s="133" t="s">
        <v>6</v>
      </c>
    </row>
    <row r="890" spans="1:6" x14ac:dyDescent="0.25">
      <c r="A890" s="129" t="s">
        <v>982</v>
      </c>
      <c r="B890" s="130">
        <v>500</v>
      </c>
      <c r="C890" s="131">
        <v>2019</v>
      </c>
      <c r="D890" s="132" t="s">
        <v>1</v>
      </c>
      <c r="E890" s="132" t="s">
        <v>29</v>
      </c>
      <c r="F890" s="133" t="s">
        <v>6</v>
      </c>
    </row>
    <row r="891" spans="1:6" x14ac:dyDescent="0.25">
      <c r="A891" s="129" t="s">
        <v>1427</v>
      </c>
      <c r="B891" s="130">
        <v>500</v>
      </c>
      <c r="C891" s="131">
        <v>2020</v>
      </c>
      <c r="D891" s="132" t="s">
        <v>1</v>
      </c>
      <c r="E891" s="132" t="s">
        <v>29</v>
      </c>
      <c r="F891" s="133" t="s">
        <v>6</v>
      </c>
    </row>
    <row r="892" spans="1:6" x14ac:dyDescent="0.25">
      <c r="A892" s="129" t="s">
        <v>1428</v>
      </c>
      <c r="B892" s="130">
        <v>500</v>
      </c>
      <c r="C892" s="131">
        <v>2021</v>
      </c>
      <c r="D892" s="132" t="s">
        <v>1</v>
      </c>
      <c r="E892" s="132" t="s">
        <v>29</v>
      </c>
      <c r="F892" s="133" t="s">
        <v>6</v>
      </c>
    </row>
    <row r="893" spans="1:6" x14ac:dyDescent="0.25">
      <c r="A893" s="129" t="s">
        <v>1429</v>
      </c>
      <c r="B893" s="130">
        <v>500</v>
      </c>
      <c r="C893" s="131">
        <v>2022</v>
      </c>
      <c r="D893" s="132" t="s">
        <v>1</v>
      </c>
      <c r="E893" s="132" t="s">
        <v>29</v>
      </c>
      <c r="F893" s="133" t="s">
        <v>6</v>
      </c>
    </row>
    <row r="894" spans="1:6" x14ac:dyDescent="0.25">
      <c r="A894" s="129" t="s">
        <v>1430</v>
      </c>
      <c r="B894" s="130">
        <v>500</v>
      </c>
      <c r="C894" s="131">
        <v>2023</v>
      </c>
      <c r="D894" s="132" t="s">
        <v>1</v>
      </c>
      <c r="E894" s="132" t="s">
        <v>29</v>
      </c>
      <c r="F894" s="133" t="s">
        <v>6</v>
      </c>
    </row>
    <row r="895" spans="1:6" ht="15.75" thickBot="1" x14ac:dyDescent="0.3">
      <c r="A895" s="134" t="s">
        <v>1572</v>
      </c>
      <c r="B895" s="135">
        <v>500</v>
      </c>
      <c r="C895" s="136">
        <v>2024</v>
      </c>
      <c r="D895" s="137" t="s">
        <v>1</v>
      </c>
      <c r="E895" s="137" t="s">
        <v>29</v>
      </c>
      <c r="F895" s="138" t="s">
        <v>6</v>
      </c>
    </row>
    <row r="896" spans="1:6" ht="15.75" thickTop="1" x14ac:dyDescent="0.25">
      <c r="A896" s="110" t="s">
        <v>33</v>
      </c>
      <c r="B896" s="111">
        <v>501</v>
      </c>
      <c r="C896" s="112">
        <v>2013</v>
      </c>
      <c r="D896" s="113" t="s">
        <v>1</v>
      </c>
      <c r="E896" s="113" t="s">
        <v>29</v>
      </c>
      <c r="F896" s="114" t="s">
        <v>6</v>
      </c>
    </row>
    <row r="897" spans="1:6" ht="15.75" thickBot="1" x14ac:dyDescent="0.3">
      <c r="A897" s="115" t="s">
        <v>34</v>
      </c>
      <c r="B897" s="116">
        <v>501</v>
      </c>
      <c r="C897" s="117">
        <v>2014</v>
      </c>
      <c r="D897" s="118" t="s">
        <v>1</v>
      </c>
      <c r="E897" s="118" t="s">
        <v>29</v>
      </c>
      <c r="F897" s="119" t="s">
        <v>6</v>
      </c>
    </row>
    <row r="898" spans="1:6" ht="15.75" thickTop="1" x14ac:dyDescent="0.25">
      <c r="A898" s="124" t="s">
        <v>31</v>
      </c>
      <c r="B898" s="125">
        <v>502</v>
      </c>
      <c r="C898" s="126">
        <v>2011</v>
      </c>
      <c r="D898" s="127" t="s">
        <v>1</v>
      </c>
      <c r="E898" s="127" t="s">
        <v>29</v>
      </c>
      <c r="F898" s="128" t="s">
        <v>6</v>
      </c>
    </row>
    <row r="899" spans="1:6" ht="15.75" thickBot="1" x14ac:dyDescent="0.3">
      <c r="A899" s="134" t="s">
        <v>32</v>
      </c>
      <c r="B899" s="135">
        <v>502</v>
      </c>
      <c r="C899" s="136">
        <v>2012</v>
      </c>
      <c r="D899" s="137" t="s">
        <v>1</v>
      </c>
      <c r="E899" s="137" t="s">
        <v>29</v>
      </c>
      <c r="F899" s="138" t="s">
        <v>6</v>
      </c>
    </row>
    <row r="900" spans="1:6" ht="15.75" thickTop="1" x14ac:dyDescent="0.25">
      <c r="A900" s="110" t="s">
        <v>35</v>
      </c>
      <c r="B900" s="111">
        <v>503</v>
      </c>
      <c r="C900" s="112">
        <v>2009</v>
      </c>
      <c r="D900" s="113" t="s">
        <v>1</v>
      </c>
      <c r="E900" s="113" t="s">
        <v>29</v>
      </c>
      <c r="F900" s="114" t="s">
        <v>6</v>
      </c>
    </row>
    <row r="901" spans="1:6" ht="15.75" thickBot="1" x14ac:dyDescent="0.3">
      <c r="A901" s="115" t="s">
        <v>36</v>
      </c>
      <c r="B901" s="116">
        <v>503</v>
      </c>
      <c r="C901" s="117">
        <v>2010</v>
      </c>
      <c r="D901" s="118" t="s">
        <v>1</v>
      </c>
      <c r="E901" s="118" t="s">
        <v>29</v>
      </c>
      <c r="F901" s="119" t="s">
        <v>6</v>
      </c>
    </row>
    <row r="902" spans="1:6" ht="15.75" thickTop="1" x14ac:dyDescent="0.25">
      <c r="A902" s="124" t="s">
        <v>37</v>
      </c>
      <c r="B902" s="125">
        <v>504</v>
      </c>
      <c r="C902" s="126">
        <v>2007</v>
      </c>
      <c r="D902" s="127" t="s">
        <v>1</v>
      </c>
      <c r="E902" s="127" t="s">
        <v>29</v>
      </c>
      <c r="F902" s="128" t="s">
        <v>6</v>
      </c>
    </row>
    <row r="903" spans="1:6" ht="15.75" thickBot="1" x14ac:dyDescent="0.3">
      <c r="A903" s="134" t="s">
        <v>38</v>
      </c>
      <c r="B903" s="135">
        <v>504</v>
      </c>
      <c r="C903" s="136">
        <v>2008</v>
      </c>
      <c r="D903" s="137" t="s">
        <v>1</v>
      </c>
      <c r="E903" s="137" t="s">
        <v>29</v>
      </c>
      <c r="F903" s="138" t="s">
        <v>6</v>
      </c>
    </row>
    <row r="904" spans="1:6" ht="15.75" thickTop="1" x14ac:dyDescent="0.25">
      <c r="A904" s="110" t="s">
        <v>218</v>
      </c>
      <c r="B904" s="111">
        <v>505</v>
      </c>
      <c r="C904" s="112">
        <v>1985</v>
      </c>
      <c r="D904" s="113" t="s">
        <v>1</v>
      </c>
      <c r="E904" s="113" t="s">
        <v>29</v>
      </c>
      <c r="F904" s="114" t="s">
        <v>6</v>
      </c>
    </row>
    <row r="905" spans="1:6" x14ac:dyDescent="0.25">
      <c r="A905" s="120" t="s">
        <v>219</v>
      </c>
      <c r="B905" s="121">
        <v>505</v>
      </c>
      <c r="C905" s="122">
        <v>1986</v>
      </c>
      <c r="D905" t="s">
        <v>1</v>
      </c>
      <c r="E905" t="s">
        <v>29</v>
      </c>
      <c r="F905" s="123" t="s">
        <v>6</v>
      </c>
    </row>
    <row r="906" spans="1:6" x14ac:dyDescent="0.25">
      <c r="A906" s="120" t="s">
        <v>183</v>
      </c>
      <c r="B906" s="121">
        <v>505</v>
      </c>
      <c r="C906" s="122">
        <v>1987</v>
      </c>
      <c r="D906" t="s">
        <v>1</v>
      </c>
      <c r="E906" t="s">
        <v>29</v>
      </c>
      <c r="F906" s="123" t="s">
        <v>6</v>
      </c>
    </row>
    <row r="907" spans="1:6" x14ac:dyDescent="0.25">
      <c r="A907" s="120" t="s">
        <v>184</v>
      </c>
      <c r="B907" s="121">
        <v>505</v>
      </c>
      <c r="C907" s="122">
        <v>1988</v>
      </c>
      <c r="D907" t="s">
        <v>1</v>
      </c>
      <c r="E907" t="s">
        <v>29</v>
      </c>
      <c r="F907" s="123" t="s">
        <v>6</v>
      </c>
    </row>
    <row r="908" spans="1:6" x14ac:dyDescent="0.25">
      <c r="A908" s="120" t="s">
        <v>185</v>
      </c>
      <c r="B908" s="121">
        <v>505</v>
      </c>
      <c r="C908" s="122">
        <v>1989</v>
      </c>
      <c r="D908" t="s">
        <v>1</v>
      </c>
      <c r="E908" t="s">
        <v>29</v>
      </c>
      <c r="F908" s="123" t="s">
        <v>6</v>
      </c>
    </row>
    <row r="909" spans="1:6" x14ac:dyDescent="0.25">
      <c r="A909" s="120" t="s">
        <v>186</v>
      </c>
      <c r="B909" s="121">
        <v>505</v>
      </c>
      <c r="C909" s="122">
        <v>1990</v>
      </c>
      <c r="D909" t="s">
        <v>1</v>
      </c>
      <c r="E909" t="s">
        <v>29</v>
      </c>
      <c r="F909" s="123" t="s">
        <v>6</v>
      </c>
    </row>
    <row r="910" spans="1:6" x14ac:dyDescent="0.25">
      <c r="A910" s="120" t="s">
        <v>187</v>
      </c>
      <c r="B910" s="121">
        <v>505</v>
      </c>
      <c r="C910" s="122">
        <v>1991</v>
      </c>
      <c r="D910" t="s">
        <v>1</v>
      </c>
      <c r="E910" t="s">
        <v>29</v>
      </c>
      <c r="F910" s="123" t="s">
        <v>6</v>
      </c>
    </row>
    <row r="911" spans="1:6" x14ac:dyDescent="0.25">
      <c r="A911" s="120" t="s">
        <v>188</v>
      </c>
      <c r="B911" s="121">
        <v>505</v>
      </c>
      <c r="C911" s="122">
        <v>1992</v>
      </c>
      <c r="D911" t="s">
        <v>1</v>
      </c>
      <c r="E911" t="s">
        <v>29</v>
      </c>
      <c r="F911" s="123" t="s">
        <v>6</v>
      </c>
    </row>
    <row r="912" spans="1:6" x14ac:dyDescent="0.25">
      <c r="A912" s="120" t="s">
        <v>189</v>
      </c>
      <c r="B912" s="121">
        <v>505</v>
      </c>
      <c r="C912" s="122">
        <v>1993</v>
      </c>
      <c r="D912" t="s">
        <v>1</v>
      </c>
      <c r="E912" t="s">
        <v>29</v>
      </c>
      <c r="F912" s="123" t="s">
        <v>6</v>
      </c>
    </row>
    <row r="913" spans="1:6" x14ac:dyDescent="0.25">
      <c r="A913" s="120" t="s">
        <v>190</v>
      </c>
      <c r="B913" s="121">
        <v>505</v>
      </c>
      <c r="C913" s="122">
        <v>1994</v>
      </c>
      <c r="D913" t="s">
        <v>1</v>
      </c>
      <c r="E913" t="s">
        <v>29</v>
      </c>
      <c r="F913" s="123" t="s">
        <v>6</v>
      </c>
    </row>
    <row r="914" spans="1:6" x14ac:dyDescent="0.25">
      <c r="A914" s="120" t="s">
        <v>191</v>
      </c>
      <c r="B914" s="121">
        <v>505</v>
      </c>
      <c r="C914" s="122">
        <v>1995</v>
      </c>
      <c r="D914" t="s">
        <v>1</v>
      </c>
      <c r="E914" t="s">
        <v>29</v>
      </c>
      <c r="F914" s="123" t="s">
        <v>6</v>
      </c>
    </row>
    <row r="915" spans="1:6" x14ac:dyDescent="0.25">
      <c r="A915" s="120" t="s">
        <v>192</v>
      </c>
      <c r="B915" s="121">
        <v>505</v>
      </c>
      <c r="C915" s="122">
        <v>1996</v>
      </c>
      <c r="D915" t="s">
        <v>1</v>
      </c>
      <c r="E915" t="s">
        <v>29</v>
      </c>
      <c r="F915" s="123" t="s">
        <v>6</v>
      </c>
    </row>
    <row r="916" spans="1:6" x14ac:dyDescent="0.25">
      <c r="A916" s="120" t="s">
        <v>193</v>
      </c>
      <c r="B916" s="121">
        <v>505</v>
      </c>
      <c r="C916" s="122">
        <v>1997</v>
      </c>
      <c r="D916" t="s">
        <v>1</v>
      </c>
      <c r="E916" t="s">
        <v>29</v>
      </c>
      <c r="F916" s="123" t="s">
        <v>6</v>
      </c>
    </row>
    <row r="917" spans="1:6" x14ac:dyDescent="0.25">
      <c r="A917" s="120" t="s">
        <v>194</v>
      </c>
      <c r="B917" s="121">
        <v>505</v>
      </c>
      <c r="C917" s="122">
        <v>1998</v>
      </c>
      <c r="D917" t="s">
        <v>1</v>
      </c>
      <c r="E917" t="s">
        <v>29</v>
      </c>
      <c r="F917" s="123" t="s">
        <v>6</v>
      </c>
    </row>
    <row r="918" spans="1:6" x14ac:dyDescent="0.25">
      <c r="A918" s="120" t="s">
        <v>195</v>
      </c>
      <c r="B918" s="121">
        <v>505</v>
      </c>
      <c r="C918" s="122">
        <v>1999</v>
      </c>
      <c r="D918" t="s">
        <v>1</v>
      </c>
      <c r="E918" t="s">
        <v>29</v>
      </c>
      <c r="F918" s="123" t="s">
        <v>6</v>
      </c>
    </row>
    <row r="919" spans="1:6" x14ac:dyDescent="0.25">
      <c r="A919" s="120" t="s">
        <v>196</v>
      </c>
      <c r="B919" s="121">
        <v>505</v>
      </c>
      <c r="C919" s="122">
        <v>2000</v>
      </c>
      <c r="D919" t="s">
        <v>1</v>
      </c>
      <c r="E919" t="s">
        <v>29</v>
      </c>
      <c r="F919" s="123" t="s">
        <v>6</v>
      </c>
    </row>
    <row r="920" spans="1:6" x14ac:dyDescent="0.25">
      <c r="A920" s="120" t="s">
        <v>197</v>
      </c>
      <c r="B920" s="121">
        <v>505</v>
      </c>
      <c r="C920" s="122">
        <v>2001</v>
      </c>
      <c r="D920" t="s">
        <v>1</v>
      </c>
      <c r="E920" t="s">
        <v>29</v>
      </c>
      <c r="F920" s="123" t="s">
        <v>6</v>
      </c>
    </row>
    <row r="921" spans="1:6" x14ac:dyDescent="0.25">
      <c r="A921" s="120" t="s">
        <v>198</v>
      </c>
      <c r="B921" s="121">
        <v>505</v>
      </c>
      <c r="C921" s="122">
        <v>2002</v>
      </c>
      <c r="D921" t="s">
        <v>1</v>
      </c>
      <c r="E921" t="s">
        <v>29</v>
      </c>
      <c r="F921" s="123" t="s">
        <v>6</v>
      </c>
    </row>
    <row r="922" spans="1:6" x14ac:dyDescent="0.25">
      <c r="A922" s="120" t="s">
        <v>41</v>
      </c>
      <c r="B922" s="121">
        <v>505</v>
      </c>
      <c r="C922" s="122">
        <v>2003</v>
      </c>
      <c r="D922" t="s">
        <v>1</v>
      </c>
      <c r="E922" t="s">
        <v>29</v>
      </c>
      <c r="F922" s="123" t="s">
        <v>6</v>
      </c>
    </row>
    <row r="923" spans="1:6" x14ac:dyDescent="0.25">
      <c r="A923" s="120" t="s">
        <v>42</v>
      </c>
      <c r="B923" s="121">
        <v>505</v>
      </c>
      <c r="C923" s="122">
        <v>2004</v>
      </c>
      <c r="D923" t="s">
        <v>1</v>
      </c>
      <c r="E923" t="s">
        <v>29</v>
      </c>
      <c r="F923" s="123" t="s">
        <v>6</v>
      </c>
    </row>
    <row r="924" spans="1:6" x14ac:dyDescent="0.25">
      <c r="A924" s="120" t="s">
        <v>39</v>
      </c>
      <c r="B924" s="121">
        <v>505</v>
      </c>
      <c r="C924" s="122">
        <v>2005</v>
      </c>
      <c r="D924" t="s">
        <v>1</v>
      </c>
      <c r="E924" t="s">
        <v>29</v>
      </c>
      <c r="F924" s="123" t="s">
        <v>6</v>
      </c>
    </row>
    <row r="925" spans="1:6" ht="15.75" thickBot="1" x14ac:dyDescent="0.3">
      <c r="A925" s="115" t="s">
        <v>40</v>
      </c>
      <c r="B925" s="116">
        <v>505</v>
      </c>
      <c r="C925" s="117">
        <v>2006</v>
      </c>
      <c r="D925" s="118" t="s">
        <v>1</v>
      </c>
      <c r="E925" s="118" t="s">
        <v>29</v>
      </c>
      <c r="F925" s="119" t="s">
        <v>6</v>
      </c>
    </row>
    <row r="926" spans="1:6" ht="15.75" thickTop="1" x14ac:dyDescent="0.25">
      <c r="A926" s="124" t="s">
        <v>212</v>
      </c>
      <c r="B926" s="125">
        <v>506</v>
      </c>
      <c r="C926" s="126">
        <v>1979</v>
      </c>
      <c r="D926" s="127" t="s">
        <v>1</v>
      </c>
      <c r="E926" s="127" t="s">
        <v>29</v>
      </c>
      <c r="F926" s="128" t="s">
        <v>6</v>
      </c>
    </row>
    <row r="927" spans="1:6" x14ac:dyDescent="0.25">
      <c r="A927" s="129" t="s">
        <v>213</v>
      </c>
      <c r="B927" s="130">
        <v>506</v>
      </c>
      <c r="C927" s="131">
        <v>1980</v>
      </c>
      <c r="D927" s="132" t="s">
        <v>1</v>
      </c>
      <c r="E927" s="132" t="s">
        <v>29</v>
      </c>
      <c r="F927" s="133" t="s">
        <v>6</v>
      </c>
    </row>
    <row r="928" spans="1:6" x14ac:dyDescent="0.25">
      <c r="A928" s="129" t="s">
        <v>214</v>
      </c>
      <c r="B928" s="130">
        <v>506</v>
      </c>
      <c r="C928" s="131">
        <v>1981</v>
      </c>
      <c r="D928" s="132" t="s">
        <v>1</v>
      </c>
      <c r="E928" s="132" t="s">
        <v>29</v>
      </c>
      <c r="F928" s="133" t="s">
        <v>6</v>
      </c>
    </row>
    <row r="929" spans="1:6" x14ac:dyDescent="0.25">
      <c r="A929" s="129" t="s">
        <v>215</v>
      </c>
      <c r="B929" s="130">
        <v>506</v>
      </c>
      <c r="C929" s="131">
        <v>1982</v>
      </c>
      <c r="D929" s="132" t="s">
        <v>1</v>
      </c>
      <c r="E929" s="132" t="s">
        <v>29</v>
      </c>
      <c r="F929" s="133" t="s">
        <v>6</v>
      </c>
    </row>
    <row r="930" spans="1:6" x14ac:dyDescent="0.25">
      <c r="A930" s="129" t="s">
        <v>216</v>
      </c>
      <c r="B930" s="130">
        <v>506</v>
      </c>
      <c r="C930" s="131">
        <v>1983</v>
      </c>
      <c r="D930" s="132" t="s">
        <v>1</v>
      </c>
      <c r="E930" s="132" t="s">
        <v>29</v>
      </c>
      <c r="F930" s="133" t="s">
        <v>6</v>
      </c>
    </row>
    <row r="931" spans="1:6" ht="15.75" thickBot="1" x14ac:dyDescent="0.3">
      <c r="A931" s="134" t="s">
        <v>217</v>
      </c>
      <c r="B931" s="135">
        <v>506</v>
      </c>
      <c r="C931" s="136">
        <v>1984</v>
      </c>
      <c r="D931" s="137" t="s">
        <v>1</v>
      </c>
      <c r="E931" s="137" t="s">
        <v>29</v>
      </c>
      <c r="F931" s="138" t="s">
        <v>6</v>
      </c>
    </row>
    <row r="932" spans="1:6" ht="15.75" thickTop="1" x14ac:dyDescent="0.25">
      <c r="A932" s="85" t="s">
        <v>202</v>
      </c>
      <c r="B932" s="57">
        <v>507</v>
      </c>
      <c r="C932" s="86">
        <v>1969</v>
      </c>
      <c r="D932" s="72" t="s">
        <v>1</v>
      </c>
      <c r="E932" s="72" t="s">
        <v>29</v>
      </c>
      <c r="F932" s="73" t="s">
        <v>6</v>
      </c>
    </row>
    <row r="933" spans="1:6" x14ac:dyDescent="0.25">
      <c r="A933" s="74" t="s">
        <v>203</v>
      </c>
      <c r="B933" s="67">
        <v>507</v>
      </c>
      <c r="C933" s="90">
        <v>1970</v>
      </c>
      <c r="D933" s="18" t="s">
        <v>1</v>
      </c>
      <c r="E933" s="18" t="s">
        <v>29</v>
      </c>
      <c r="F933" s="75" t="s">
        <v>6</v>
      </c>
    </row>
    <row r="934" spans="1:6" x14ac:dyDescent="0.25">
      <c r="A934" s="74" t="s">
        <v>204</v>
      </c>
      <c r="B934" s="67">
        <v>507</v>
      </c>
      <c r="C934" s="90">
        <v>1971</v>
      </c>
      <c r="D934" s="18" t="s">
        <v>1</v>
      </c>
      <c r="E934" s="18" t="s">
        <v>29</v>
      </c>
      <c r="F934" s="75" t="s">
        <v>6</v>
      </c>
    </row>
    <row r="935" spans="1:6" x14ac:dyDescent="0.25">
      <c r="A935" s="74" t="s">
        <v>205</v>
      </c>
      <c r="B935" s="67">
        <v>507</v>
      </c>
      <c r="C935" s="90">
        <v>1972</v>
      </c>
      <c r="D935" s="18" t="s">
        <v>1</v>
      </c>
      <c r="E935" s="18" t="s">
        <v>29</v>
      </c>
      <c r="F935" s="75" t="s">
        <v>6</v>
      </c>
    </row>
    <row r="936" spans="1:6" x14ac:dyDescent="0.25">
      <c r="A936" s="74" t="s">
        <v>206</v>
      </c>
      <c r="B936" s="67">
        <v>507</v>
      </c>
      <c r="C936" s="90">
        <v>1973</v>
      </c>
      <c r="D936" s="18" t="s">
        <v>1</v>
      </c>
      <c r="E936" s="18" t="s">
        <v>29</v>
      </c>
      <c r="F936" s="75" t="s">
        <v>6</v>
      </c>
    </row>
    <row r="937" spans="1:6" x14ac:dyDescent="0.25">
      <c r="A937" s="74" t="s">
        <v>207</v>
      </c>
      <c r="B937" s="67">
        <v>507</v>
      </c>
      <c r="C937" s="90">
        <v>1974</v>
      </c>
      <c r="D937" s="18" t="s">
        <v>1</v>
      </c>
      <c r="E937" s="18" t="s">
        <v>29</v>
      </c>
      <c r="F937" s="75" t="s">
        <v>6</v>
      </c>
    </row>
    <row r="938" spans="1:6" x14ac:dyDescent="0.25">
      <c r="A938" s="74" t="s">
        <v>208</v>
      </c>
      <c r="B938" s="67">
        <v>507</v>
      </c>
      <c r="C938" s="90">
        <v>1975</v>
      </c>
      <c r="D938" s="18" t="s">
        <v>1</v>
      </c>
      <c r="E938" s="18" t="s">
        <v>29</v>
      </c>
      <c r="F938" s="75" t="s">
        <v>6</v>
      </c>
    </row>
    <row r="939" spans="1:6" x14ac:dyDescent="0.25">
      <c r="A939" s="74" t="s">
        <v>209</v>
      </c>
      <c r="B939" s="67">
        <v>507</v>
      </c>
      <c r="C939" s="90">
        <v>1976</v>
      </c>
      <c r="D939" s="18" t="s">
        <v>1</v>
      </c>
      <c r="E939" s="18" t="s">
        <v>29</v>
      </c>
      <c r="F939" s="75" t="s">
        <v>6</v>
      </c>
    </row>
    <row r="940" spans="1:6" x14ac:dyDescent="0.25">
      <c r="A940" s="74" t="s">
        <v>210</v>
      </c>
      <c r="B940" s="67">
        <v>507</v>
      </c>
      <c r="C940" s="90">
        <v>1977</v>
      </c>
      <c r="D940" s="18" t="s">
        <v>1</v>
      </c>
      <c r="E940" s="18" t="s">
        <v>29</v>
      </c>
      <c r="F940" s="75" t="s">
        <v>6</v>
      </c>
    </row>
    <row r="941" spans="1:6" ht="15.75" thickBot="1" x14ac:dyDescent="0.3">
      <c r="A941" s="76" t="s">
        <v>211</v>
      </c>
      <c r="B941" s="62">
        <v>507</v>
      </c>
      <c r="C941" s="87">
        <v>1978</v>
      </c>
      <c r="D941" s="77" t="s">
        <v>1</v>
      </c>
      <c r="E941" s="77" t="s">
        <v>29</v>
      </c>
      <c r="F941" s="78" t="s">
        <v>6</v>
      </c>
    </row>
    <row r="942" spans="1:6" ht="15.75" thickTop="1" x14ac:dyDescent="0.25">
      <c r="A942" s="124" t="s">
        <v>78</v>
      </c>
      <c r="B942" s="125">
        <v>508</v>
      </c>
      <c r="C942" s="126">
        <v>1959</v>
      </c>
      <c r="D942" s="127" t="s">
        <v>1</v>
      </c>
      <c r="E942" s="127" t="s">
        <v>29</v>
      </c>
      <c r="F942" s="128" t="s">
        <v>6</v>
      </c>
    </row>
    <row r="943" spans="1:6" x14ac:dyDescent="0.25">
      <c r="A943" s="129" t="s">
        <v>79</v>
      </c>
      <c r="B943" s="130">
        <v>508</v>
      </c>
      <c r="C943" s="131">
        <v>1960</v>
      </c>
      <c r="D943" s="132" t="s">
        <v>1</v>
      </c>
      <c r="E943" s="132" t="s">
        <v>29</v>
      </c>
      <c r="F943" s="133" t="s">
        <v>6</v>
      </c>
    </row>
    <row r="944" spans="1:6" x14ac:dyDescent="0.25">
      <c r="A944" s="129" t="s">
        <v>80</v>
      </c>
      <c r="B944" s="130">
        <v>508</v>
      </c>
      <c r="C944" s="131">
        <v>1961</v>
      </c>
      <c r="D944" s="132" t="s">
        <v>1</v>
      </c>
      <c r="E944" s="132" t="s">
        <v>29</v>
      </c>
      <c r="F944" s="133" t="s">
        <v>6</v>
      </c>
    </row>
    <row r="945" spans="1:6" x14ac:dyDescent="0.25">
      <c r="A945" s="129" t="s">
        <v>81</v>
      </c>
      <c r="B945" s="130">
        <v>508</v>
      </c>
      <c r="C945" s="131">
        <v>1962</v>
      </c>
      <c r="D945" s="132" t="s">
        <v>1</v>
      </c>
      <c r="E945" s="132" t="s">
        <v>29</v>
      </c>
      <c r="F945" s="133" t="s">
        <v>6</v>
      </c>
    </row>
    <row r="946" spans="1:6" x14ac:dyDescent="0.25">
      <c r="A946" s="129" t="s">
        <v>82</v>
      </c>
      <c r="B946" s="130">
        <v>508</v>
      </c>
      <c r="C946" s="131">
        <v>1963</v>
      </c>
      <c r="D946" s="132" t="s">
        <v>1</v>
      </c>
      <c r="E946" s="132" t="s">
        <v>29</v>
      </c>
      <c r="F946" s="133" t="s">
        <v>6</v>
      </c>
    </row>
    <row r="947" spans="1:6" x14ac:dyDescent="0.25">
      <c r="A947" s="129" t="s">
        <v>83</v>
      </c>
      <c r="B947" s="130">
        <v>508</v>
      </c>
      <c r="C947" s="131">
        <v>1964</v>
      </c>
      <c r="D947" s="132" t="s">
        <v>1</v>
      </c>
      <c r="E947" s="132" t="s">
        <v>29</v>
      </c>
      <c r="F947" s="133" t="s">
        <v>6</v>
      </c>
    </row>
    <row r="948" spans="1:6" x14ac:dyDescent="0.25">
      <c r="A948" s="129" t="s">
        <v>84</v>
      </c>
      <c r="B948" s="130">
        <v>508</v>
      </c>
      <c r="C948" s="131">
        <v>1965</v>
      </c>
      <c r="D948" s="132" t="s">
        <v>1</v>
      </c>
      <c r="E948" s="132" t="s">
        <v>29</v>
      </c>
      <c r="F948" s="133" t="s">
        <v>6</v>
      </c>
    </row>
    <row r="949" spans="1:6" x14ac:dyDescent="0.25">
      <c r="A949" s="129" t="s">
        <v>199</v>
      </c>
      <c r="B949" s="130">
        <v>508</v>
      </c>
      <c r="C949" s="131">
        <v>1966</v>
      </c>
      <c r="D949" s="132" t="s">
        <v>1</v>
      </c>
      <c r="E949" s="132" t="s">
        <v>29</v>
      </c>
      <c r="F949" s="133" t="s">
        <v>6</v>
      </c>
    </row>
    <row r="950" spans="1:6" x14ac:dyDescent="0.25">
      <c r="A950" s="129" t="s">
        <v>200</v>
      </c>
      <c r="B950" s="130">
        <v>508</v>
      </c>
      <c r="C950" s="131">
        <v>1967</v>
      </c>
      <c r="D950" s="132" t="s">
        <v>1</v>
      </c>
      <c r="E950" s="132" t="s">
        <v>29</v>
      </c>
      <c r="F950" s="133" t="s">
        <v>6</v>
      </c>
    </row>
    <row r="951" spans="1:6" ht="15.75" thickBot="1" x14ac:dyDescent="0.3">
      <c r="A951" s="134" t="s">
        <v>201</v>
      </c>
      <c r="B951" s="135">
        <v>508</v>
      </c>
      <c r="C951" s="136">
        <v>1968</v>
      </c>
      <c r="D951" s="137" t="s">
        <v>1</v>
      </c>
      <c r="E951" s="137" t="s">
        <v>29</v>
      </c>
      <c r="F951" s="138" t="s">
        <v>6</v>
      </c>
    </row>
    <row r="952" spans="1:6" ht="15.75" thickTop="1" x14ac:dyDescent="0.25">
      <c r="A952" s="110" t="s">
        <v>43</v>
      </c>
      <c r="B952" s="111">
        <v>509</v>
      </c>
      <c r="C952" s="112">
        <v>1924</v>
      </c>
      <c r="D952" s="113" t="s">
        <v>1</v>
      </c>
      <c r="E952" s="113" t="s">
        <v>29</v>
      </c>
      <c r="F952" s="114" t="s">
        <v>6</v>
      </c>
    </row>
    <row r="953" spans="1:6" x14ac:dyDescent="0.25">
      <c r="A953" s="120" t="s">
        <v>44</v>
      </c>
      <c r="B953" s="121">
        <v>509</v>
      </c>
      <c r="C953" s="122">
        <v>1925</v>
      </c>
      <c r="D953" t="s">
        <v>1</v>
      </c>
      <c r="E953" t="s">
        <v>29</v>
      </c>
      <c r="F953" s="123" t="s">
        <v>6</v>
      </c>
    </row>
    <row r="954" spans="1:6" x14ac:dyDescent="0.25">
      <c r="A954" s="120" t="s">
        <v>45</v>
      </c>
      <c r="B954" s="121">
        <v>509</v>
      </c>
      <c r="C954" s="122">
        <v>1926</v>
      </c>
      <c r="D954" t="s">
        <v>1</v>
      </c>
      <c r="E954" t="s">
        <v>29</v>
      </c>
      <c r="F954" s="123" t="s">
        <v>6</v>
      </c>
    </row>
    <row r="955" spans="1:6" x14ac:dyDescent="0.25">
      <c r="A955" s="120" t="s">
        <v>46</v>
      </c>
      <c r="B955" s="121">
        <v>509</v>
      </c>
      <c r="C955" s="122">
        <v>1927</v>
      </c>
      <c r="D955" t="s">
        <v>1</v>
      </c>
      <c r="E955" t="s">
        <v>29</v>
      </c>
      <c r="F955" s="123" t="s">
        <v>6</v>
      </c>
    </row>
    <row r="956" spans="1:6" x14ac:dyDescent="0.25">
      <c r="A956" s="120" t="s">
        <v>47</v>
      </c>
      <c r="B956" s="121">
        <v>509</v>
      </c>
      <c r="C956" s="122">
        <v>1928</v>
      </c>
      <c r="D956" t="s">
        <v>1</v>
      </c>
      <c r="E956" t="s">
        <v>29</v>
      </c>
      <c r="F956" s="123" t="s">
        <v>6</v>
      </c>
    </row>
    <row r="957" spans="1:6" x14ac:dyDescent="0.25">
      <c r="A957" s="120" t="s">
        <v>48</v>
      </c>
      <c r="B957" s="121">
        <v>509</v>
      </c>
      <c r="C957" s="122">
        <v>1929</v>
      </c>
      <c r="D957" t="s">
        <v>1</v>
      </c>
      <c r="E957" t="s">
        <v>29</v>
      </c>
      <c r="F957" s="123" t="s">
        <v>6</v>
      </c>
    </row>
    <row r="958" spans="1:6" x14ac:dyDescent="0.25">
      <c r="A958" s="120" t="s">
        <v>49</v>
      </c>
      <c r="B958" s="121">
        <v>509</v>
      </c>
      <c r="C958" s="122">
        <v>1930</v>
      </c>
      <c r="D958" t="s">
        <v>1</v>
      </c>
      <c r="E958" t="s">
        <v>29</v>
      </c>
      <c r="F958" s="123" t="s">
        <v>6</v>
      </c>
    </row>
    <row r="959" spans="1:6" x14ac:dyDescent="0.25">
      <c r="A959" s="120" t="s">
        <v>50</v>
      </c>
      <c r="B959" s="121">
        <v>509</v>
      </c>
      <c r="C959" s="122">
        <v>1931</v>
      </c>
      <c r="D959" t="s">
        <v>1</v>
      </c>
      <c r="E959" t="s">
        <v>29</v>
      </c>
      <c r="F959" s="123" t="s">
        <v>6</v>
      </c>
    </row>
    <row r="960" spans="1:6" x14ac:dyDescent="0.25">
      <c r="A960" s="120" t="s">
        <v>51</v>
      </c>
      <c r="B960" s="121">
        <v>509</v>
      </c>
      <c r="C960" s="122">
        <v>1932</v>
      </c>
      <c r="D960" t="s">
        <v>1</v>
      </c>
      <c r="E960" t="s">
        <v>29</v>
      </c>
      <c r="F960" s="123" t="s">
        <v>6</v>
      </c>
    </row>
    <row r="961" spans="1:6" x14ac:dyDescent="0.25">
      <c r="A961" s="120" t="s">
        <v>52</v>
      </c>
      <c r="B961" s="121">
        <v>509</v>
      </c>
      <c r="C961" s="122">
        <v>1933</v>
      </c>
      <c r="D961" t="s">
        <v>1</v>
      </c>
      <c r="E961" t="s">
        <v>29</v>
      </c>
      <c r="F961" s="123" t="s">
        <v>6</v>
      </c>
    </row>
    <row r="962" spans="1:6" x14ac:dyDescent="0.25">
      <c r="A962" s="120" t="s">
        <v>53</v>
      </c>
      <c r="B962" s="121">
        <v>509</v>
      </c>
      <c r="C962" s="122">
        <v>1934</v>
      </c>
      <c r="D962" t="s">
        <v>1</v>
      </c>
      <c r="E962" t="s">
        <v>29</v>
      </c>
      <c r="F962" s="123" t="s">
        <v>6</v>
      </c>
    </row>
    <row r="963" spans="1:6" x14ac:dyDescent="0.25">
      <c r="A963" s="120" t="s">
        <v>54</v>
      </c>
      <c r="B963" s="121">
        <v>509</v>
      </c>
      <c r="C963" s="122">
        <v>1935</v>
      </c>
      <c r="D963" t="s">
        <v>1</v>
      </c>
      <c r="E963" t="s">
        <v>29</v>
      </c>
      <c r="F963" s="123" t="s">
        <v>6</v>
      </c>
    </row>
    <row r="964" spans="1:6" x14ac:dyDescent="0.25">
      <c r="A964" s="120" t="s">
        <v>55</v>
      </c>
      <c r="B964" s="121">
        <v>509</v>
      </c>
      <c r="C964" s="122">
        <v>1936</v>
      </c>
      <c r="D964" t="s">
        <v>1</v>
      </c>
      <c r="E964" t="s">
        <v>29</v>
      </c>
      <c r="F964" s="123" t="s">
        <v>6</v>
      </c>
    </row>
    <row r="965" spans="1:6" x14ac:dyDescent="0.25">
      <c r="A965" s="120" t="s">
        <v>56</v>
      </c>
      <c r="B965" s="121">
        <v>509</v>
      </c>
      <c r="C965" s="122">
        <v>1937</v>
      </c>
      <c r="D965" t="s">
        <v>1</v>
      </c>
      <c r="E965" t="s">
        <v>29</v>
      </c>
      <c r="F965" s="123" t="s">
        <v>6</v>
      </c>
    </row>
    <row r="966" spans="1:6" x14ac:dyDescent="0.25">
      <c r="A966" s="120" t="s">
        <v>57</v>
      </c>
      <c r="B966" s="121">
        <v>509</v>
      </c>
      <c r="C966" s="122">
        <v>1938</v>
      </c>
      <c r="D966" t="s">
        <v>1</v>
      </c>
      <c r="E966" t="s">
        <v>29</v>
      </c>
      <c r="F966" s="123" t="s">
        <v>6</v>
      </c>
    </row>
    <row r="967" spans="1:6" x14ac:dyDescent="0.25">
      <c r="A967" s="120" t="s">
        <v>58</v>
      </c>
      <c r="B967" s="121">
        <v>509</v>
      </c>
      <c r="C967" s="122">
        <v>1939</v>
      </c>
      <c r="D967" t="s">
        <v>1</v>
      </c>
      <c r="E967" t="s">
        <v>29</v>
      </c>
      <c r="F967" s="123" t="s">
        <v>6</v>
      </c>
    </row>
    <row r="968" spans="1:6" x14ac:dyDescent="0.25">
      <c r="A968" s="120" t="s">
        <v>59</v>
      </c>
      <c r="B968" s="121">
        <v>509</v>
      </c>
      <c r="C968" s="122">
        <v>1940</v>
      </c>
      <c r="D968" t="s">
        <v>1</v>
      </c>
      <c r="E968" t="s">
        <v>29</v>
      </c>
      <c r="F968" s="123" t="s">
        <v>6</v>
      </c>
    </row>
    <row r="969" spans="1:6" x14ac:dyDescent="0.25">
      <c r="A969" s="120" t="s">
        <v>60</v>
      </c>
      <c r="B969" s="121">
        <v>509</v>
      </c>
      <c r="C969" s="122">
        <v>1941</v>
      </c>
      <c r="D969" t="s">
        <v>1</v>
      </c>
      <c r="E969" t="s">
        <v>29</v>
      </c>
      <c r="F969" s="123" t="s">
        <v>6</v>
      </c>
    </row>
    <row r="970" spans="1:6" x14ac:dyDescent="0.25">
      <c r="A970" s="120" t="s">
        <v>61</v>
      </c>
      <c r="B970" s="121">
        <v>509</v>
      </c>
      <c r="C970" s="122">
        <v>1942</v>
      </c>
      <c r="D970" t="s">
        <v>1</v>
      </c>
      <c r="E970" t="s">
        <v>29</v>
      </c>
      <c r="F970" s="123" t="s">
        <v>6</v>
      </c>
    </row>
    <row r="971" spans="1:6" x14ac:dyDescent="0.25">
      <c r="A971" s="120" t="s">
        <v>62</v>
      </c>
      <c r="B971" s="121">
        <v>509</v>
      </c>
      <c r="C971" s="122">
        <v>1943</v>
      </c>
      <c r="D971" t="s">
        <v>1</v>
      </c>
      <c r="E971" t="s">
        <v>29</v>
      </c>
      <c r="F971" s="123" t="s">
        <v>6</v>
      </c>
    </row>
    <row r="972" spans="1:6" x14ac:dyDescent="0.25">
      <c r="A972" s="120" t="s">
        <v>63</v>
      </c>
      <c r="B972" s="121">
        <v>509</v>
      </c>
      <c r="C972" s="122">
        <v>1944</v>
      </c>
      <c r="D972" t="s">
        <v>1</v>
      </c>
      <c r="E972" t="s">
        <v>29</v>
      </c>
      <c r="F972" s="123" t="s">
        <v>6</v>
      </c>
    </row>
    <row r="973" spans="1:6" x14ac:dyDescent="0.25">
      <c r="A973" s="120" t="s">
        <v>64</v>
      </c>
      <c r="B973" s="121">
        <v>509</v>
      </c>
      <c r="C973" s="122">
        <v>1945</v>
      </c>
      <c r="D973" t="s">
        <v>1</v>
      </c>
      <c r="E973" t="s">
        <v>29</v>
      </c>
      <c r="F973" s="123" t="s">
        <v>6</v>
      </c>
    </row>
    <row r="974" spans="1:6" x14ac:dyDescent="0.25">
      <c r="A974" s="120" t="s">
        <v>65</v>
      </c>
      <c r="B974" s="121">
        <v>509</v>
      </c>
      <c r="C974" s="122">
        <v>1946</v>
      </c>
      <c r="D974" t="s">
        <v>1</v>
      </c>
      <c r="E974" t="s">
        <v>29</v>
      </c>
      <c r="F974" s="123" t="s">
        <v>6</v>
      </c>
    </row>
    <row r="975" spans="1:6" x14ac:dyDescent="0.25">
      <c r="A975" s="120" t="s">
        <v>66</v>
      </c>
      <c r="B975" s="121">
        <v>509</v>
      </c>
      <c r="C975" s="122">
        <v>1947</v>
      </c>
      <c r="D975" t="s">
        <v>1</v>
      </c>
      <c r="E975" t="s">
        <v>29</v>
      </c>
      <c r="F975" s="123" t="s">
        <v>6</v>
      </c>
    </row>
    <row r="976" spans="1:6" x14ac:dyDescent="0.25">
      <c r="A976" s="120" t="s">
        <v>67</v>
      </c>
      <c r="B976" s="121">
        <v>509</v>
      </c>
      <c r="C976" s="122">
        <v>1948</v>
      </c>
      <c r="D976" t="s">
        <v>1</v>
      </c>
      <c r="E976" t="s">
        <v>29</v>
      </c>
      <c r="F976" s="123" t="s">
        <v>6</v>
      </c>
    </row>
    <row r="977" spans="1:6" x14ac:dyDescent="0.25">
      <c r="A977" s="120" t="s">
        <v>68</v>
      </c>
      <c r="B977" s="121">
        <v>509</v>
      </c>
      <c r="C977" s="122">
        <v>1949</v>
      </c>
      <c r="D977" t="s">
        <v>1</v>
      </c>
      <c r="E977" t="s">
        <v>29</v>
      </c>
      <c r="F977" s="123" t="s">
        <v>6</v>
      </c>
    </row>
    <row r="978" spans="1:6" x14ac:dyDescent="0.25">
      <c r="A978" s="120" t="s">
        <v>69</v>
      </c>
      <c r="B978" s="121">
        <v>509</v>
      </c>
      <c r="C978" s="122">
        <v>1950</v>
      </c>
      <c r="D978" t="s">
        <v>1</v>
      </c>
      <c r="E978" t="s">
        <v>29</v>
      </c>
      <c r="F978" s="123" t="s">
        <v>6</v>
      </c>
    </row>
    <row r="979" spans="1:6" x14ac:dyDescent="0.25">
      <c r="A979" s="120" t="s">
        <v>70</v>
      </c>
      <c r="B979" s="121">
        <v>509</v>
      </c>
      <c r="C979" s="122">
        <v>1951</v>
      </c>
      <c r="D979" t="s">
        <v>1</v>
      </c>
      <c r="E979" t="s">
        <v>29</v>
      </c>
      <c r="F979" s="123" t="s">
        <v>6</v>
      </c>
    </row>
    <row r="980" spans="1:6" x14ac:dyDescent="0.25">
      <c r="A980" s="120" t="s">
        <v>71</v>
      </c>
      <c r="B980" s="121">
        <v>509</v>
      </c>
      <c r="C980" s="122">
        <v>1952</v>
      </c>
      <c r="D980" t="s">
        <v>1</v>
      </c>
      <c r="E980" t="s">
        <v>29</v>
      </c>
      <c r="F980" s="123" t="s">
        <v>6</v>
      </c>
    </row>
    <row r="981" spans="1:6" x14ac:dyDescent="0.25">
      <c r="A981" s="120" t="s">
        <v>72</v>
      </c>
      <c r="B981" s="121">
        <v>509</v>
      </c>
      <c r="C981" s="122">
        <v>1953</v>
      </c>
      <c r="D981" t="s">
        <v>1</v>
      </c>
      <c r="E981" t="s">
        <v>29</v>
      </c>
      <c r="F981" s="123" t="s">
        <v>6</v>
      </c>
    </row>
    <row r="982" spans="1:6" x14ac:dyDescent="0.25">
      <c r="A982" s="120" t="s">
        <v>73</v>
      </c>
      <c r="B982" s="121">
        <v>509</v>
      </c>
      <c r="C982" s="122">
        <v>1954</v>
      </c>
      <c r="D982" t="s">
        <v>1</v>
      </c>
      <c r="E982" t="s">
        <v>29</v>
      </c>
      <c r="F982" s="123" t="s">
        <v>6</v>
      </c>
    </row>
    <row r="983" spans="1:6" x14ac:dyDescent="0.25">
      <c r="A983" s="120" t="s">
        <v>74</v>
      </c>
      <c r="B983" s="121">
        <v>509</v>
      </c>
      <c r="C983" s="122">
        <v>1955</v>
      </c>
      <c r="D983" t="s">
        <v>1</v>
      </c>
      <c r="E983" t="s">
        <v>29</v>
      </c>
      <c r="F983" s="123" t="s">
        <v>6</v>
      </c>
    </row>
    <row r="984" spans="1:6" x14ac:dyDescent="0.25">
      <c r="A984" s="120" t="s">
        <v>75</v>
      </c>
      <c r="B984" s="121">
        <v>509</v>
      </c>
      <c r="C984" s="122">
        <v>1956</v>
      </c>
      <c r="D984" t="s">
        <v>1</v>
      </c>
      <c r="E984" t="s">
        <v>29</v>
      </c>
      <c r="F984" s="123" t="s">
        <v>6</v>
      </c>
    </row>
    <row r="985" spans="1:6" x14ac:dyDescent="0.25">
      <c r="A985" s="120" t="s">
        <v>76</v>
      </c>
      <c r="B985" s="121">
        <v>509</v>
      </c>
      <c r="C985" s="122">
        <v>1957</v>
      </c>
      <c r="D985" t="s">
        <v>1</v>
      </c>
      <c r="E985" t="s">
        <v>29</v>
      </c>
      <c r="F985" s="123" t="s">
        <v>6</v>
      </c>
    </row>
    <row r="986" spans="1:6" ht="15.75" thickBot="1" x14ac:dyDescent="0.3">
      <c r="A986" s="115" t="s">
        <v>77</v>
      </c>
      <c r="B986" s="116">
        <v>509</v>
      </c>
      <c r="C986" s="117">
        <v>1958</v>
      </c>
      <c r="D986" s="118" t="s">
        <v>1</v>
      </c>
      <c r="E986" s="118" t="s">
        <v>29</v>
      </c>
      <c r="F986" s="119" t="s">
        <v>6</v>
      </c>
    </row>
    <row r="987" spans="1:6" ht="15.75" thickTop="1" x14ac:dyDescent="0.25">
      <c r="A987" s="124" t="s">
        <v>1573</v>
      </c>
      <c r="B987" s="125">
        <v>540</v>
      </c>
      <c r="C987" s="126">
        <v>2013</v>
      </c>
      <c r="D987" s="127" t="s">
        <v>1</v>
      </c>
      <c r="E987" s="127" t="s">
        <v>29</v>
      </c>
      <c r="F987" s="128" t="s">
        <v>7</v>
      </c>
    </row>
    <row r="988" spans="1:6" x14ac:dyDescent="0.25">
      <c r="A988" s="129" t="s">
        <v>1574</v>
      </c>
      <c r="B988" s="130">
        <v>540</v>
      </c>
      <c r="C988" s="131">
        <v>2014</v>
      </c>
      <c r="D988" s="132" t="s">
        <v>1</v>
      </c>
      <c r="E988" s="132" t="s">
        <v>29</v>
      </c>
      <c r="F988" s="133" t="s">
        <v>7</v>
      </c>
    </row>
    <row r="989" spans="1:6" x14ac:dyDescent="0.25">
      <c r="A989" s="129" t="s">
        <v>1575</v>
      </c>
      <c r="B989" s="130">
        <v>540</v>
      </c>
      <c r="C989" s="131">
        <v>2015</v>
      </c>
      <c r="D989" s="132" t="s">
        <v>1</v>
      </c>
      <c r="E989" s="132" t="s">
        <v>29</v>
      </c>
      <c r="F989" s="133" t="s">
        <v>7</v>
      </c>
    </row>
    <row r="990" spans="1:6" ht="15.75" thickBot="1" x14ac:dyDescent="0.3">
      <c r="A990" s="134" t="s">
        <v>1576</v>
      </c>
      <c r="B990" s="135">
        <v>540</v>
      </c>
      <c r="C990" s="136">
        <v>2016</v>
      </c>
      <c r="D990" s="137" t="s">
        <v>1</v>
      </c>
      <c r="E990" s="137" t="s">
        <v>29</v>
      </c>
      <c r="F990" s="138" t="s">
        <v>7</v>
      </c>
    </row>
    <row r="991" spans="1:6" ht="15.75" thickTop="1" x14ac:dyDescent="0.25">
      <c r="A991" s="110" t="s">
        <v>1577</v>
      </c>
      <c r="B991" s="111">
        <v>541</v>
      </c>
      <c r="C991" s="112">
        <v>2011</v>
      </c>
      <c r="D991" s="113" t="s">
        <v>1</v>
      </c>
      <c r="E991" s="113" t="s">
        <v>29</v>
      </c>
      <c r="F991" s="114" t="s">
        <v>7</v>
      </c>
    </row>
    <row r="992" spans="1:6" ht="15.75" thickBot="1" x14ac:dyDescent="0.3">
      <c r="A992" s="115" t="s">
        <v>1578</v>
      </c>
      <c r="B992" s="116">
        <v>541</v>
      </c>
      <c r="C992" s="117">
        <v>2012</v>
      </c>
      <c r="D992" s="118" t="s">
        <v>1</v>
      </c>
      <c r="E992" s="118" t="s">
        <v>29</v>
      </c>
      <c r="F992" s="119" t="s">
        <v>7</v>
      </c>
    </row>
    <row r="993" spans="1:6" ht="15.75" thickTop="1" x14ac:dyDescent="0.25">
      <c r="A993" s="124" t="s">
        <v>1579</v>
      </c>
      <c r="B993" s="125">
        <v>542</v>
      </c>
      <c r="C993" s="126">
        <v>2009</v>
      </c>
      <c r="D993" s="127" t="s">
        <v>1</v>
      </c>
      <c r="E993" s="127" t="s">
        <v>29</v>
      </c>
      <c r="F993" s="128" t="s">
        <v>7</v>
      </c>
    </row>
    <row r="994" spans="1:6" ht="15.75" thickBot="1" x14ac:dyDescent="0.3">
      <c r="A994" s="134" t="s">
        <v>1580</v>
      </c>
      <c r="B994" s="135">
        <v>542</v>
      </c>
      <c r="C994" s="136">
        <v>2010</v>
      </c>
      <c r="D994" s="137" t="s">
        <v>1</v>
      </c>
      <c r="E994" s="137" t="s">
        <v>29</v>
      </c>
      <c r="F994" s="138" t="s">
        <v>7</v>
      </c>
    </row>
    <row r="995" spans="1:6" ht="15.75" thickTop="1" x14ac:dyDescent="0.25">
      <c r="A995" s="110" t="s">
        <v>1581</v>
      </c>
      <c r="B995" s="111">
        <v>543</v>
      </c>
      <c r="C995" s="112">
        <v>2007</v>
      </c>
      <c r="D995" s="113" t="s">
        <v>1</v>
      </c>
      <c r="E995" s="113" t="s">
        <v>29</v>
      </c>
      <c r="F995" s="114" t="s">
        <v>7</v>
      </c>
    </row>
    <row r="996" spans="1:6" ht="15.75" thickBot="1" x14ac:dyDescent="0.3">
      <c r="A996" s="115" t="s">
        <v>1582</v>
      </c>
      <c r="B996" s="116">
        <v>543</v>
      </c>
      <c r="C996" s="117">
        <v>2008</v>
      </c>
      <c r="D996" s="118" t="s">
        <v>1</v>
      </c>
      <c r="E996" s="118" t="s">
        <v>29</v>
      </c>
      <c r="F996" s="119" t="s">
        <v>7</v>
      </c>
    </row>
    <row r="997" spans="1:6" ht="15.75" thickTop="1" x14ac:dyDescent="0.25">
      <c r="A997" s="124" t="s">
        <v>1583</v>
      </c>
      <c r="B997" s="125">
        <v>544</v>
      </c>
      <c r="C997" s="126">
        <v>1985</v>
      </c>
      <c r="D997" s="127" t="s">
        <v>1</v>
      </c>
      <c r="E997" s="127" t="s">
        <v>29</v>
      </c>
      <c r="F997" s="128" t="s">
        <v>7</v>
      </c>
    </row>
    <row r="998" spans="1:6" x14ac:dyDescent="0.25">
      <c r="A998" s="129" t="s">
        <v>1584</v>
      </c>
      <c r="B998" s="130">
        <v>544</v>
      </c>
      <c r="C998" s="131">
        <v>1986</v>
      </c>
      <c r="D998" s="132" t="s">
        <v>1</v>
      </c>
      <c r="E998" s="132" t="s">
        <v>29</v>
      </c>
      <c r="F998" s="133" t="s">
        <v>7</v>
      </c>
    </row>
    <row r="999" spans="1:6" x14ac:dyDescent="0.25">
      <c r="A999" s="129" t="s">
        <v>1585</v>
      </c>
      <c r="B999" s="130">
        <v>544</v>
      </c>
      <c r="C999" s="131">
        <v>1987</v>
      </c>
      <c r="D999" s="132" t="s">
        <v>1</v>
      </c>
      <c r="E999" s="132" t="s">
        <v>29</v>
      </c>
      <c r="F999" s="133" t="s">
        <v>7</v>
      </c>
    </row>
    <row r="1000" spans="1:6" x14ac:dyDescent="0.25">
      <c r="A1000" s="129" t="s">
        <v>1586</v>
      </c>
      <c r="B1000" s="130">
        <v>544</v>
      </c>
      <c r="C1000" s="131">
        <v>1988</v>
      </c>
      <c r="D1000" s="132" t="s">
        <v>1</v>
      </c>
      <c r="E1000" s="132" t="s">
        <v>29</v>
      </c>
      <c r="F1000" s="133" t="s">
        <v>7</v>
      </c>
    </row>
    <row r="1001" spans="1:6" x14ac:dyDescent="0.25">
      <c r="A1001" s="129" t="s">
        <v>1587</v>
      </c>
      <c r="B1001" s="130">
        <v>544</v>
      </c>
      <c r="C1001" s="131">
        <v>1989</v>
      </c>
      <c r="D1001" s="132" t="s">
        <v>1</v>
      </c>
      <c r="E1001" s="132" t="s">
        <v>29</v>
      </c>
      <c r="F1001" s="133" t="s">
        <v>7</v>
      </c>
    </row>
    <row r="1002" spans="1:6" x14ac:dyDescent="0.25">
      <c r="A1002" s="129" t="s">
        <v>1588</v>
      </c>
      <c r="B1002" s="130">
        <v>544</v>
      </c>
      <c r="C1002" s="131">
        <v>1990</v>
      </c>
      <c r="D1002" s="132" t="s">
        <v>1</v>
      </c>
      <c r="E1002" s="132" t="s">
        <v>29</v>
      </c>
      <c r="F1002" s="133" t="s">
        <v>7</v>
      </c>
    </row>
    <row r="1003" spans="1:6" x14ac:dyDescent="0.25">
      <c r="A1003" s="129" t="s">
        <v>1589</v>
      </c>
      <c r="B1003" s="130">
        <v>544</v>
      </c>
      <c r="C1003" s="131">
        <v>1991</v>
      </c>
      <c r="D1003" s="132" t="s">
        <v>1</v>
      </c>
      <c r="E1003" s="132" t="s">
        <v>29</v>
      </c>
      <c r="F1003" s="133" t="s">
        <v>7</v>
      </c>
    </row>
    <row r="1004" spans="1:6" x14ac:dyDescent="0.25">
      <c r="A1004" s="129" t="s">
        <v>1590</v>
      </c>
      <c r="B1004" s="130">
        <v>544</v>
      </c>
      <c r="C1004" s="131">
        <v>1992</v>
      </c>
      <c r="D1004" s="132" t="s">
        <v>1</v>
      </c>
      <c r="E1004" s="132" t="s">
        <v>29</v>
      </c>
      <c r="F1004" s="133" t="s">
        <v>7</v>
      </c>
    </row>
    <row r="1005" spans="1:6" x14ac:dyDescent="0.25">
      <c r="A1005" s="129" t="s">
        <v>1591</v>
      </c>
      <c r="B1005" s="130">
        <v>544</v>
      </c>
      <c r="C1005" s="131">
        <v>1993</v>
      </c>
      <c r="D1005" s="132" t="s">
        <v>1</v>
      </c>
      <c r="E1005" s="132" t="s">
        <v>29</v>
      </c>
      <c r="F1005" s="133" t="s">
        <v>7</v>
      </c>
    </row>
    <row r="1006" spans="1:6" x14ac:dyDescent="0.25">
      <c r="A1006" s="129" t="s">
        <v>1592</v>
      </c>
      <c r="B1006" s="130">
        <v>544</v>
      </c>
      <c r="C1006" s="131">
        <v>1994</v>
      </c>
      <c r="D1006" s="132" t="s">
        <v>1</v>
      </c>
      <c r="E1006" s="132" t="s">
        <v>29</v>
      </c>
      <c r="F1006" s="133" t="s">
        <v>7</v>
      </c>
    </row>
    <row r="1007" spans="1:6" x14ac:dyDescent="0.25">
      <c r="A1007" s="129" t="s">
        <v>1593</v>
      </c>
      <c r="B1007" s="130">
        <v>544</v>
      </c>
      <c r="C1007" s="131">
        <v>1995</v>
      </c>
      <c r="D1007" s="132" t="s">
        <v>1</v>
      </c>
      <c r="E1007" s="132" t="s">
        <v>29</v>
      </c>
      <c r="F1007" s="133" t="s">
        <v>7</v>
      </c>
    </row>
    <row r="1008" spans="1:6" x14ac:dyDescent="0.25">
      <c r="A1008" s="129" t="s">
        <v>1594</v>
      </c>
      <c r="B1008" s="130">
        <v>544</v>
      </c>
      <c r="C1008" s="131">
        <v>1996</v>
      </c>
      <c r="D1008" s="132" t="s">
        <v>1</v>
      </c>
      <c r="E1008" s="132" t="s">
        <v>29</v>
      </c>
      <c r="F1008" s="133" t="s">
        <v>7</v>
      </c>
    </row>
    <row r="1009" spans="1:6" x14ac:dyDescent="0.25">
      <c r="A1009" s="129" t="s">
        <v>1595</v>
      </c>
      <c r="B1009" s="130">
        <v>544</v>
      </c>
      <c r="C1009" s="131">
        <v>1997</v>
      </c>
      <c r="D1009" s="132" t="s">
        <v>1</v>
      </c>
      <c r="E1009" s="132" t="s">
        <v>29</v>
      </c>
      <c r="F1009" s="133" t="s">
        <v>7</v>
      </c>
    </row>
    <row r="1010" spans="1:6" x14ac:dyDescent="0.25">
      <c r="A1010" s="129" t="s">
        <v>1596</v>
      </c>
      <c r="B1010" s="130">
        <v>544</v>
      </c>
      <c r="C1010" s="131">
        <v>1998</v>
      </c>
      <c r="D1010" s="132" t="s">
        <v>1</v>
      </c>
      <c r="E1010" s="132" t="s">
        <v>29</v>
      </c>
      <c r="F1010" s="133" t="s">
        <v>7</v>
      </c>
    </row>
    <row r="1011" spans="1:6" x14ac:dyDescent="0.25">
      <c r="A1011" s="129" t="s">
        <v>1597</v>
      </c>
      <c r="B1011" s="130">
        <v>544</v>
      </c>
      <c r="C1011" s="131">
        <v>1999</v>
      </c>
      <c r="D1011" s="132" t="s">
        <v>1</v>
      </c>
      <c r="E1011" s="132" t="s">
        <v>29</v>
      </c>
      <c r="F1011" s="133" t="s">
        <v>7</v>
      </c>
    </row>
    <row r="1012" spans="1:6" x14ac:dyDescent="0.25">
      <c r="A1012" s="129" t="s">
        <v>1598</v>
      </c>
      <c r="B1012" s="130">
        <v>544</v>
      </c>
      <c r="C1012" s="131">
        <v>2000</v>
      </c>
      <c r="D1012" s="132" t="s">
        <v>1</v>
      </c>
      <c r="E1012" s="132" t="s">
        <v>29</v>
      </c>
      <c r="F1012" s="133" t="s">
        <v>7</v>
      </c>
    </row>
    <row r="1013" spans="1:6" x14ac:dyDescent="0.25">
      <c r="A1013" s="129" t="s">
        <v>1599</v>
      </c>
      <c r="B1013" s="130">
        <v>544</v>
      </c>
      <c r="C1013" s="131">
        <v>2001</v>
      </c>
      <c r="D1013" s="132" t="s">
        <v>1</v>
      </c>
      <c r="E1013" s="132" t="s">
        <v>29</v>
      </c>
      <c r="F1013" s="133" t="s">
        <v>7</v>
      </c>
    </row>
    <row r="1014" spans="1:6" x14ac:dyDescent="0.25">
      <c r="A1014" s="129" t="s">
        <v>1600</v>
      </c>
      <c r="B1014" s="130">
        <v>544</v>
      </c>
      <c r="C1014" s="131">
        <v>2002</v>
      </c>
      <c r="D1014" s="132" t="s">
        <v>1</v>
      </c>
      <c r="E1014" s="132" t="s">
        <v>29</v>
      </c>
      <c r="F1014" s="133" t="s">
        <v>7</v>
      </c>
    </row>
    <row r="1015" spans="1:6" x14ac:dyDescent="0.25">
      <c r="A1015" s="129" t="s">
        <v>1601</v>
      </c>
      <c r="B1015" s="130">
        <v>544</v>
      </c>
      <c r="C1015" s="131">
        <v>2003</v>
      </c>
      <c r="D1015" s="132" t="s">
        <v>1</v>
      </c>
      <c r="E1015" s="132" t="s">
        <v>29</v>
      </c>
      <c r="F1015" s="133" t="s">
        <v>7</v>
      </c>
    </row>
    <row r="1016" spans="1:6" x14ac:dyDescent="0.25">
      <c r="A1016" s="129" t="s">
        <v>1602</v>
      </c>
      <c r="B1016" s="130">
        <v>544</v>
      </c>
      <c r="C1016" s="131">
        <v>2004</v>
      </c>
      <c r="D1016" s="132" t="s">
        <v>1</v>
      </c>
      <c r="E1016" s="132" t="s">
        <v>29</v>
      </c>
      <c r="F1016" s="133" t="s">
        <v>7</v>
      </c>
    </row>
    <row r="1017" spans="1:6" x14ac:dyDescent="0.25">
      <c r="A1017" s="129" t="s">
        <v>1603</v>
      </c>
      <c r="B1017" s="130">
        <v>544</v>
      </c>
      <c r="C1017" s="131">
        <v>2005</v>
      </c>
      <c r="D1017" s="132" t="s">
        <v>1</v>
      </c>
      <c r="E1017" s="132" t="s">
        <v>29</v>
      </c>
      <c r="F1017" s="133" t="s">
        <v>7</v>
      </c>
    </row>
    <row r="1018" spans="1:6" ht="15.75" thickBot="1" x14ac:dyDescent="0.3">
      <c r="A1018" s="134" t="s">
        <v>1604</v>
      </c>
      <c r="B1018" s="135">
        <v>544</v>
      </c>
      <c r="C1018" s="136">
        <v>2006</v>
      </c>
      <c r="D1018" s="137" t="s">
        <v>1</v>
      </c>
      <c r="E1018" s="137" t="s">
        <v>29</v>
      </c>
      <c r="F1018" s="138" t="s">
        <v>7</v>
      </c>
    </row>
    <row r="1019" spans="1:6" ht="15.75" thickTop="1" x14ac:dyDescent="0.25">
      <c r="A1019" s="110" t="s">
        <v>1605</v>
      </c>
      <c r="B1019" s="111">
        <v>545</v>
      </c>
      <c r="C1019" s="112">
        <v>1970</v>
      </c>
      <c r="D1019" s="113" t="s">
        <v>1</v>
      </c>
      <c r="E1019" s="113" t="s">
        <v>29</v>
      </c>
      <c r="F1019" s="114" t="s">
        <v>7</v>
      </c>
    </row>
    <row r="1020" spans="1:6" x14ac:dyDescent="0.25">
      <c r="A1020" s="120" t="s">
        <v>1606</v>
      </c>
      <c r="B1020" s="121">
        <v>545</v>
      </c>
      <c r="C1020" s="122">
        <v>1971</v>
      </c>
      <c r="D1020" t="s">
        <v>1</v>
      </c>
      <c r="E1020" t="s">
        <v>29</v>
      </c>
      <c r="F1020" s="123" t="s">
        <v>7</v>
      </c>
    </row>
    <row r="1021" spans="1:6" x14ac:dyDescent="0.25">
      <c r="A1021" s="120" t="s">
        <v>1607</v>
      </c>
      <c r="B1021" s="121">
        <v>545</v>
      </c>
      <c r="C1021" s="122">
        <v>1972</v>
      </c>
      <c r="D1021" t="s">
        <v>1</v>
      </c>
      <c r="E1021" t="s">
        <v>29</v>
      </c>
      <c r="F1021" s="123" t="s">
        <v>7</v>
      </c>
    </row>
    <row r="1022" spans="1:6" x14ac:dyDescent="0.25">
      <c r="A1022" s="120" t="s">
        <v>1608</v>
      </c>
      <c r="B1022" s="121">
        <v>545</v>
      </c>
      <c r="C1022" s="122">
        <v>1973</v>
      </c>
      <c r="D1022" t="s">
        <v>1</v>
      </c>
      <c r="E1022" t="s">
        <v>29</v>
      </c>
      <c r="F1022" s="123" t="s">
        <v>7</v>
      </c>
    </row>
    <row r="1023" spans="1:6" x14ac:dyDescent="0.25">
      <c r="A1023" s="120" t="s">
        <v>1609</v>
      </c>
      <c r="B1023" s="121">
        <v>545</v>
      </c>
      <c r="C1023" s="122">
        <v>1974</v>
      </c>
      <c r="D1023" t="s">
        <v>1</v>
      </c>
      <c r="E1023" t="s">
        <v>29</v>
      </c>
      <c r="F1023" s="123" t="s">
        <v>7</v>
      </c>
    </row>
    <row r="1024" spans="1:6" x14ac:dyDescent="0.25">
      <c r="A1024" s="120" t="s">
        <v>1610</v>
      </c>
      <c r="B1024" s="121">
        <v>545</v>
      </c>
      <c r="C1024" s="122">
        <v>1975</v>
      </c>
      <c r="D1024" t="s">
        <v>1</v>
      </c>
      <c r="E1024" t="s">
        <v>29</v>
      </c>
      <c r="F1024" s="123" t="s">
        <v>7</v>
      </c>
    </row>
    <row r="1025" spans="1:6" x14ac:dyDescent="0.25">
      <c r="A1025" s="120" t="s">
        <v>1611</v>
      </c>
      <c r="B1025" s="121">
        <v>545</v>
      </c>
      <c r="C1025" s="122">
        <v>1976</v>
      </c>
      <c r="D1025" t="s">
        <v>1</v>
      </c>
      <c r="E1025" t="s">
        <v>29</v>
      </c>
      <c r="F1025" s="123" t="s">
        <v>7</v>
      </c>
    </row>
    <row r="1026" spans="1:6" x14ac:dyDescent="0.25">
      <c r="A1026" s="120" t="s">
        <v>1612</v>
      </c>
      <c r="B1026" s="121">
        <v>545</v>
      </c>
      <c r="C1026" s="122">
        <v>1977</v>
      </c>
      <c r="D1026" t="s">
        <v>1</v>
      </c>
      <c r="E1026" t="s">
        <v>29</v>
      </c>
      <c r="F1026" s="123" t="s">
        <v>7</v>
      </c>
    </row>
    <row r="1027" spans="1:6" x14ac:dyDescent="0.25">
      <c r="A1027" s="120" t="s">
        <v>1613</v>
      </c>
      <c r="B1027" s="121">
        <v>545</v>
      </c>
      <c r="C1027" s="122">
        <v>1978</v>
      </c>
      <c r="D1027" t="s">
        <v>1</v>
      </c>
      <c r="E1027" t="s">
        <v>29</v>
      </c>
      <c r="F1027" s="123" t="s">
        <v>7</v>
      </c>
    </row>
    <row r="1028" spans="1:6" x14ac:dyDescent="0.25">
      <c r="A1028" s="120" t="s">
        <v>1614</v>
      </c>
      <c r="B1028" s="121">
        <v>545</v>
      </c>
      <c r="C1028" s="122">
        <v>1979</v>
      </c>
      <c r="D1028" t="s">
        <v>1</v>
      </c>
      <c r="E1028" t="s">
        <v>29</v>
      </c>
      <c r="F1028" s="123" t="s">
        <v>7</v>
      </c>
    </row>
    <row r="1029" spans="1:6" x14ac:dyDescent="0.25">
      <c r="A1029" s="120" t="s">
        <v>1615</v>
      </c>
      <c r="B1029" s="121">
        <v>545</v>
      </c>
      <c r="C1029" s="122">
        <v>1980</v>
      </c>
      <c r="D1029" t="s">
        <v>1</v>
      </c>
      <c r="E1029" t="s">
        <v>29</v>
      </c>
      <c r="F1029" s="123" t="s">
        <v>7</v>
      </c>
    </row>
    <row r="1030" spans="1:6" x14ac:dyDescent="0.25">
      <c r="A1030" s="120" t="s">
        <v>1616</v>
      </c>
      <c r="B1030" s="121">
        <v>545</v>
      </c>
      <c r="C1030" s="122">
        <v>1981</v>
      </c>
      <c r="D1030" t="s">
        <v>1</v>
      </c>
      <c r="E1030" t="s">
        <v>29</v>
      </c>
      <c r="F1030" s="123" t="s">
        <v>7</v>
      </c>
    </row>
    <row r="1031" spans="1:6" x14ac:dyDescent="0.25">
      <c r="A1031" s="120" t="s">
        <v>1617</v>
      </c>
      <c r="B1031" s="121">
        <v>545</v>
      </c>
      <c r="C1031" s="122">
        <v>1982</v>
      </c>
      <c r="D1031" t="s">
        <v>1</v>
      </c>
      <c r="E1031" t="s">
        <v>29</v>
      </c>
      <c r="F1031" s="123" t="s">
        <v>7</v>
      </c>
    </row>
    <row r="1032" spans="1:6" x14ac:dyDescent="0.25">
      <c r="A1032" s="120" t="s">
        <v>1618</v>
      </c>
      <c r="B1032" s="121">
        <v>545</v>
      </c>
      <c r="C1032" s="122">
        <v>1983</v>
      </c>
      <c r="D1032" t="s">
        <v>1</v>
      </c>
      <c r="E1032" t="s">
        <v>29</v>
      </c>
      <c r="F1032" s="123" t="s">
        <v>7</v>
      </c>
    </row>
    <row r="1033" spans="1:6" ht="15.75" thickBot="1" x14ac:dyDescent="0.3">
      <c r="A1033" s="115" t="s">
        <v>1619</v>
      </c>
      <c r="B1033" s="116">
        <v>545</v>
      </c>
      <c r="C1033" s="117">
        <v>1984</v>
      </c>
      <c r="D1033" s="118" t="s">
        <v>1</v>
      </c>
      <c r="E1033" s="118" t="s">
        <v>29</v>
      </c>
      <c r="F1033" s="119" t="s">
        <v>7</v>
      </c>
    </row>
    <row r="1034" spans="1:6" ht="15.75" thickTop="1" x14ac:dyDescent="0.25">
      <c r="A1034" s="124" t="s">
        <v>1620</v>
      </c>
      <c r="B1034" s="125">
        <v>546</v>
      </c>
      <c r="C1034" s="126">
        <v>1960</v>
      </c>
      <c r="D1034" s="127" t="s">
        <v>1</v>
      </c>
      <c r="E1034" s="127" t="s">
        <v>29</v>
      </c>
      <c r="F1034" s="128" t="s">
        <v>7</v>
      </c>
    </row>
    <row r="1035" spans="1:6" x14ac:dyDescent="0.25">
      <c r="A1035" s="129" t="s">
        <v>1621</v>
      </c>
      <c r="B1035" s="130">
        <v>546</v>
      </c>
      <c r="C1035" s="131">
        <v>1961</v>
      </c>
      <c r="D1035" s="132" t="s">
        <v>1</v>
      </c>
      <c r="E1035" s="132" t="s">
        <v>29</v>
      </c>
      <c r="F1035" s="133" t="s">
        <v>7</v>
      </c>
    </row>
    <row r="1036" spans="1:6" x14ac:dyDescent="0.25">
      <c r="A1036" s="129" t="s">
        <v>1622</v>
      </c>
      <c r="B1036" s="130">
        <v>546</v>
      </c>
      <c r="C1036" s="131">
        <v>1962</v>
      </c>
      <c r="D1036" s="132" t="s">
        <v>1</v>
      </c>
      <c r="E1036" s="132" t="s">
        <v>29</v>
      </c>
      <c r="F1036" s="133" t="s">
        <v>7</v>
      </c>
    </row>
    <row r="1037" spans="1:6" x14ac:dyDescent="0.25">
      <c r="A1037" s="129" t="s">
        <v>1623</v>
      </c>
      <c r="B1037" s="130">
        <v>546</v>
      </c>
      <c r="C1037" s="131">
        <v>1963</v>
      </c>
      <c r="D1037" s="132" t="s">
        <v>1</v>
      </c>
      <c r="E1037" s="132" t="s">
        <v>29</v>
      </c>
      <c r="F1037" s="133" t="s">
        <v>7</v>
      </c>
    </row>
    <row r="1038" spans="1:6" x14ac:dyDescent="0.25">
      <c r="A1038" s="129" t="s">
        <v>1624</v>
      </c>
      <c r="B1038" s="130">
        <v>546</v>
      </c>
      <c r="C1038" s="131">
        <v>1964</v>
      </c>
      <c r="D1038" s="132" t="s">
        <v>1</v>
      </c>
      <c r="E1038" s="132" t="s">
        <v>29</v>
      </c>
      <c r="F1038" s="133" t="s">
        <v>7</v>
      </c>
    </row>
    <row r="1039" spans="1:6" x14ac:dyDescent="0.25">
      <c r="A1039" s="129" t="s">
        <v>1625</v>
      </c>
      <c r="B1039" s="130">
        <v>546</v>
      </c>
      <c r="C1039" s="131">
        <v>1965</v>
      </c>
      <c r="D1039" s="132" t="s">
        <v>1</v>
      </c>
      <c r="E1039" s="132" t="s">
        <v>29</v>
      </c>
      <c r="F1039" s="133" t="s">
        <v>7</v>
      </c>
    </row>
    <row r="1040" spans="1:6" x14ac:dyDescent="0.25">
      <c r="A1040" s="129" t="s">
        <v>1626</v>
      </c>
      <c r="B1040" s="130">
        <v>546</v>
      </c>
      <c r="C1040" s="131">
        <v>1966</v>
      </c>
      <c r="D1040" s="132" t="s">
        <v>1</v>
      </c>
      <c r="E1040" s="132" t="s">
        <v>29</v>
      </c>
      <c r="F1040" s="133" t="s">
        <v>7</v>
      </c>
    </row>
    <row r="1041" spans="1:6" x14ac:dyDescent="0.25">
      <c r="A1041" s="129" t="s">
        <v>1627</v>
      </c>
      <c r="B1041" s="130">
        <v>546</v>
      </c>
      <c r="C1041" s="131">
        <v>1967</v>
      </c>
      <c r="D1041" s="132" t="s">
        <v>1</v>
      </c>
      <c r="E1041" s="132" t="s">
        <v>29</v>
      </c>
      <c r="F1041" s="133" t="s">
        <v>7</v>
      </c>
    </row>
    <row r="1042" spans="1:6" x14ac:dyDescent="0.25">
      <c r="A1042" s="129" t="s">
        <v>1628</v>
      </c>
      <c r="B1042" s="130">
        <v>546</v>
      </c>
      <c r="C1042" s="131">
        <v>1968</v>
      </c>
      <c r="D1042" s="132" t="s">
        <v>1</v>
      </c>
      <c r="E1042" s="132" t="s">
        <v>29</v>
      </c>
      <c r="F1042" s="133" t="s">
        <v>7</v>
      </c>
    </row>
    <row r="1043" spans="1:6" ht="15.75" thickBot="1" x14ac:dyDescent="0.3">
      <c r="A1043" s="134" t="s">
        <v>1629</v>
      </c>
      <c r="B1043" s="135">
        <v>546</v>
      </c>
      <c r="C1043" s="136">
        <v>1969</v>
      </c>
      <c r="D1043" s="137" t="s">
        <v>1</v>
      </c>
      <c r="E1043" s="137" t="s">
        <v>29</v>
      </c>
      <c r="F1043" s="138" t="s">
        <v>7</v>
      </c>
    </row>
    <row r="1044" spans="1:6" ht="15.75" thickTop="1" x14ac:dyDescent="0.25">
      <c r="A1044" s="110" t="s">
        <v>1630</v>
      </c>
      <c r="B1044" s="111">
        <v>547</v>
      </c>
      <c r="C1044" s="112">
        <v>1924</v>
      </c>
      <c r="D1044" s="113" t="s">
        <v>1</v>
      </c>
      <c r="E1044" s="113" t="s">
        <v>29</v>
      </c>
      <c r="F1044" s="114" t="s">
        <v>7</v>
      </c>
    </row>
    <row r="1045" spans="1:6" x14ac:dyDescent="0.25">
      <c r="A1045" s="120" t="s">
        <v>1631</v>
      </c>
      <c r="B1045" s="121">
        <v>547</v>
      </c>
      <c r="C1045" s="122">
        <v>1925</v>
      </c>
      <c r="D1045" t="s">
        <v>1</v>
      </c>
      <c r="E1045" t="s">
        <v>29</v>
      </c>
      <c r="F1045" s="123" t="s">
        <v>7</v>
      </c>
    </row>
    <row r="1046" spans="1:6" x14ac:dyDescent="0.25">
      <c r="A1046" s="120" t="s">
        <v>1632</v>
      </c>
      <c r="B1046" s="121">
        <v>547</v>
      </c>
      <c r="C1046" s="122">
        <v>1926</v>
      </c>
      <c r="D1046" t="s">
        <v>1</v>
      </c>
      <c r="E1046" t="s">
        <v>29</v>
      </c>
      <c r="F1046" s="123" t="s">
        <v>7</v>
      </c>
    </row>
    <row r="1047" spans="1:6" x14ac:dyDescent="0.25">
      <c r="A1047" s="120" t="s">
        <v>1633</v>
      </c>
      <c r="B1047" s="121">
        <v>547</v>
      </c>
      <c r="C1047" s="122">
        <v>1927</v>
      </c>
      <c r="D1047" t="s">
        <v>1</v>
      </c>
      <c r="E1047" t="s">
        <v>29</v>
      </c>
      <c r="F1047" s="123" t="s">
        <v>7</v>
      </c>
    </row>
    <row r="1048" spans="1:6" x14ac:dyDescent="0.25">
      <c r="A1048" s="120" t="s">
        <v>1634</v>
      </c>
      <c r="B1048" s="121">
        <v>547</v>
      </c>
      <c r="C1048" s="122">
        <v>1928</v>
      </c>
      <c r="D1048" t="s">
        <v>1</v>
      </c>
      <c r="E1048" t="s">
        <v>29</v>
      </c>
      <c r="F1048" s="123" t="s">
        <v>7</v>
      </c>
    </row>
    <row r="1049" spans="1:6" x14ac:dyDescent="0.25">
      <c r="A1049" s="120" t="s">
        <v>1635</v>
      </c>
      <c r="B1049" s="121">
        <v>547</v>
      </c>
      <c r="C1049" s="122">
        <v>1929</v>
      </c>
      <c r="D1049" t="s">
        <v>1</v>
      </c>
      <c r="E1049" t="s">
        <v>29</v>
      </c>
      <c r="F1049" s="123" t="s">
        <v>7</v>
      </c>
    </row>
    <row r="1050" spans="1:6" x14ac:dyDescent="0.25">
      <c r="A1050" s="120" t="s">
        <v>1636</v>
      </c>
      <c r="B1050" s="121">
        <v>547</v>
      </c>
      <c r="C1050" s="122">
        <v>1930</v>
      </c>
      <c r="D1050" t="s">
        <v>1</v>
      </c>
      <c r="E1050" t="s">
        <v>29</v>
      </c>
      <c r="F1050" s="123" t="s">
        <v>7</v>
      </c>
    </row>
    <row r="1051" spans="1:6" x14ac:dyDescent="0.25">
      <c r="A1051" s="120" t="s">
        <v>1637</v>
      </c>
      <c r="B1051" s="121">
        <v>547</v>
      </c>
      <c r="C1051" s="122">
        <v>1931</v>
      </c>
      <c r="D1051" t="s">
        <v>1</v>
      </c>
      <c r="E1051" t="s">
        <v>29</v>
      </c>
      <c r="F1051" s="123" t="s">
        <v>7</v>
      </c>
    </row>
    <row r="1052" spans="1:6" x14ac:dyDescent="0.25">
      <c r="A1052" s="120" t="s">
        <v>1638</v>
      </c>
      <c r="B1052" s="121">
        <v>547</v>
      </c>
      <c r="C1052" s="122">
        <v>1932</v>
      </c>
      <c r="D1052" t="s">
        <v>1</v>
      </c>
      <c r="E1052" t="s">
        <v>29</v>
      </c>
      <c r="F1052" s="123" t="s">
        <v>7</v>
      </c>
    </row>
    <row r="1053" spans="1:6" x14ac:dyDescent="0.25">
      <c r="A1053" s="120" t="s">
        <v>1639</v>
      </c>
      <c r="B1053" s="121">
        <v>547</v>
      </c>
      <c r="C1053" s="122">
        <v>1933</v>
      </c>
      <c r="D1053" t="s">
        <v>1</v>
      </c>
      <c r="E1053" t="s">
        <v>29</v>
      </c>
      <c r="F1053" s="123" t="s">
        <v>7</v>
      </c>
    </row>
    <row r="1054" spans="1:6" x14ac:dyDescent="0.25">
      <c r="A1054" s="120" t="s">
        <v>1640</v>
      </c>
      <c r="B1054" s="121">
        <v>547</v>
      </c>
      <c r="C1054" s="122">
        <v>1934</v>
      </c>
      <c r="D1054" t="s">
        <v>1</v>
      </c>
      <c r="E1054" t="s">
        <v>29</v>
      </c>
      <c r="F1054" s="123" t="s">
        <v>7</v>
      </c>
    </row>
    <row r="1055" spans="1:6" x14ac:dyDescent="0.25">
      <c r="A1055" s="120" t="s">
        <v>1641</v>
      </c>
      <c r="B1055" s="121">
        <v>547</v>
      </c>
      <c r="C1055" s="122">
        <v>1935</v>
      </c>
      <c r="D1055" t="s">
        <v>1</v>
      </c>
      <c r="E1055" t="s">
        <v>29</v>
      </c>
      <c r="F1055" s="123" t="s">
        <v>7</v>
      </c>
    </row>
    <row r="1056" spans="1:6" x14ac:dyDescent="0.25">
      <c r="A1056" s="120" t="s">
        <v>1642</v>
      </c>
      <c r="B1056" s="121">
        <v>547</v>
      </c>
      <c r="C1056" s="122">
        <v>1936</v>
      </c>
      <c r="D1056" t="s">
        <v>1</v>
      </c>
      <c r="E1056" t="s">
        <v>29</v>
      </c>
      <c r="F1056" s="123" t="s">
        <v>7</v>
      </c>
    </row>
    <row r="1057" spans="1:6" x14ac:dyDescent="0.25">
      <c r="A1057" s="120" t="s">
        <v>1643</v>
      </c>
      <c r="B1057" s="121">
        <v>547</v>
      </c>
      <c r="C1057" s="122">
        <v>1937</v>
      </c>
      <c r="D1057" t="s">
        <v>1</v>
      </c>
      <c r="E1057" t="s">
        <v>29</v>
      </c>
      <c r="F1057" s="123" t="s">
        <v>7</v>
      </c>
    </row>
    <row r="1058" spans="1:6" x14ac:dyDescent="0.25">
      <c r="A1058" s="120" t="s">
        <v>1644</v>
      </c>
      <c r="B1058" s="121">
        <v>547</v>
      </c>
      <c r="C1058" s="122">
        <v>1938</v>
      </c>
      <c r="D1058" t="s">
        <v>1</v>
      </c>
      <c r="E1058" t="s">
        <v>29</v>
      </c>
      <c r="F1058" s="123" t="s">
        <v>7</v>
      </c>
    </row>
    <row r="1059" spans="1:6" x14ac:dyDescent="0.25">
      <c r="A1059" s="120" t="s">
        <v>1645</v>
      </c>
      <c r="B1059" s="121">
        <v>547</v>
      </c>
      <c r="C1059" s="122">
        <v>1939</v>
      </c>
      <c r="D1059" t="s">
        <v>1</v>
      </c>
      <c r="E1059" t="s">
        <v>29</v>
      </c>
      <c r="F1059" s="123" t="s">
        <v>7</v>
      </c>
    </row>
    <row r="1060" spans="1:6" x14ac:dyDescent="0.25">
      <c r="A1060" s="120" t="s">
        <v>1646</v>
      </c>
      <c r="B1060" s="121">
        <v>547</v>
      </c>
      <c r="C1060" s="122">
        <v>1940</v>
      </c>
      <c r="D1060" t="s">
        <v>1</v>
      </c>
      <c r="E1060" t="s">
        <v>29</v>
      </c>
      <c r="F1060" s="123" t="s">
        <v>7</v>
      </c>
    </row>
    <row r="1061" spans="1:6" x14ac:dyDescent="0.25">
      <c r="A1061" s="120" t="s">
        <v>1647</v>
      </c>
      <c r="B1061" s="121">
        <v>547</v>
      </c>
      <c r="C1061" s="122">
        <v>1941</v>
      </c>
      <c r="D1061" t="s">
        <v>1</v>
      </c>
      <c r="E1061" t="s">
        <v>29</v>
      </c>
      <c r="F1061" s="123" t="s">
        <v>7</v>
      </c>
    </row>
    <row r="1062" spans="1:6" x14ac:dyDescent="0.25">
      <c r="A1062" s="120" t="s">
        <v>1648</v>
      </c>
      <c r="B1062" s="121">
        <v>547</v>
      </c>
      <c r="C1062" s="122">
        <v>1942</v>
      </c>
      <c r="D1062" t="s">
        <v>1</v>
      </c>
      <c r="E1062" t="s">
        <v>29</v>
      </c>
      <c r="F1062" s="123" t="s">
        <v>7</v>
      </c>
    </row>
    <row r="1063" spans="1:6" x14ac:dyDescent="0.25">
      <c r="A1063" s="120" t="s">
        <v>1649</v>
      </c>
      <c r="B1063" s="121">
        <v>547</v>
      </c>
      <c r="C1063" s="122">
        <v>1943</v>
      </c>
      <c r="D1063" t="s">
        <v>1</v>
      </c>
      <c r="E1063" t="s">
        <v>29</v>
      </c>
      <c r="F1063" s="123" t="s">
        <v>7</v>
      </c>
    </row>
    <row r="1064" spans="1:6" x14ac:dyDescent="0.25">
      <c r="A1064" s="120" t="s">
        <v>1650</v>
      </c>
      <c r="B1064" s="121">
        <v>547</v>
      </c>
      <c r="C1064" s="122">
        <v>1944</v>
      </c>
      <c r="D1064" t="s">
        <v>1</v>
      </c>
      <c r="E1064" t="s">
        <v>29</v>
      </c>
      <c r="F1064" s="123" t="s">
        <v>7</v>
      </c>
    </row>
    <row r="1065" spans="1:6" x14ac:dyDescent="0.25">
      <c r="A1065" s="120" t="s">
        <v>1651</v>
      </c>
      <c r="B1065" s="121">
        <v>547</v>
      </c>
      <c r="C1065" s="122">
        <v>1945</v>
      </c>
      <c r="D1065" t="s">
        <v>1</v>
      </c>
      <c r="E1065" t="s">
        <v>29</v>
      </c>
      <c r="F1065" s="123" t="s">
        <v>7</v>
      </c>
    </row>
    <row r="1066" spans="1:6" x14ac:dyDescent="0.25">
      <c r="A1066" s="120" t="s">
        <v>1652</v>
      </c>
      <c r="B1066" s="121">
        <v>547</v>
      </c>
      <c r="C1066" s="122">
        <v>1946</v>
      </c>
      <c r="D1066" t="s">
        <v>1</v>
      </c>
      <c r="E1066" t="s">
        <v>29</v>
      </c>
      <c r="F1066" s="123" t="s">
        <v>7</v>
      </c>
    </row>
    <row r="1067" spans="1:6" x14ac:dyDescent="0.25">
      <c r="A1067" s="120" t="s">
        <v>1653</v>
      </c>
      <c r="B1067" s="121">
        <v>547</v>
      </c>
      <c r="C1067" s="122">
        <v>1947</v>
      </c>
      <c r="D1067" t="s">
        <v>1</v>
      </c>
      <c r="E1067" t="s">
        <v>29</v>
      </c>
      <c r="F1067" s="123" t="s">
        <v>7</v>
      </c>
    </row>
    <row r="1068" spans="1:6" x14ac:dyDescent="0.25">
      <c r="A1068" s="120" t="s">
        <v>1654</v>
      </c>
      <c r="B1068" s="121">
        <v>547</v>
      </c>
      <c r="C1068" s="122">
        <v>1948</v>
      </c>
      <c r="D1068" t="s">
        <v>1</v>
      </c>
      <c r="E1068" t="s">
        <v>29</v>
      </c>
      <c r="F1068" s="123" t="s">
        <v>7</v>
      </c>
    </row>
    <row r="1069" spans="1:6" x14ac:dyDescent="0.25">
      <c r="A1069" s="120" t="s">
        <v>1655</v>
      </c>
      <c r="B1069" s="121">
        <v>547</v>
      </c>
      <c r="C1069" s="122">
        <v>1949</v>
      </c>
      <c r="D1069" t="s">
        <v>1</v>
      </c>
      <c r="E1069" t="s">
        <v>29</v>
      </c>
      <c r="F1069" s="123" t="s">
        <v>7</v>
      </c>
    </row>
    <row r="1070" spans="1:6" x14ac:dyDescent="0.25">
      <c r="A1070" s="120" t="s">
        <v>1656</v>
      </c>
      <c r="B1070" s="121">
        <v>547</v>
      </c>
      <c r="C1070" s="122">
        <v>1950</v>
      </c>
      <c r="D1070" t="s">
        <v>1</v>
      </c>
      <c r="E1070" t="s">
        <v>29</v>
      </c>
      <c r="F1070" s="123" t="s">
        <v>7</v>
      </c>
    </row>
    <row r="1071" spans="1:6" x14ac:dyDescent="0.25">
      <c r="A1071" s="120" t="s">
        <v>1657</v>
      </c>
      <c r="B1071" s="121">
        <v>547</v>
      </c>
      <c r="C1071" s="122">
        <v>1951</v>
      </c>
      <c r="D1071" t="s">
        <v>1</v>
      </c>
      <c r="E1071" t="s">
        <v>29</v>
      </c>
      <c r="F1071" s="123" t="s">
        <v>7</v>
      </c>
    </row>
    <row r="1072" spans="1:6" x14ac:dyDescent="0.25">
      <c r="A1072" s="120" t="s">
        <v>1658</v>
      </c>
      <c r="B1072" s="121">
        <v>547</v>
      </c>
      <c r="C1072" s="122">
        <v>1952</v>
      </c>
      <c r="D1072" t="s">
        <v>1</v>
      </c>
      <c r="E1072" t="s">
        <v>29</v>
      </c>
      <c r="F1072" s="123" t="s">
        <v>7</v>
      </c>
    </row>
    <row r="1073" spans="1:6" x14ac:dyDescent="0.25">
      <c r="A1073" s="120" t="s">
        <v>1659</v>
      </c>
      <c r="B1073" s="121">
        <v>547</v>
      </c>
      <c r="C1073" s="122">
        <v>1953</v>
      </c>
      <c r="D1073" t="s">
        <v>1</v>
      </c>
      <c r="E1073" t="s">
        <v>29</v>
      </c>
      <c r="F1073" s="123" t="s">
        <v>7</v>
      </c>
    </row>
    <row r="1074" spans="1:6" x14ac:dyDescent="0.25">
      <c r="A1074" s="120" t="s">
        <v>1660</v>
      </c>
      <c r="B1074" s="121">
        <v>547</v>
      </c>
      <c r="C1074" s="122">
        <v>1954</v>
      </c>
      <c r="D1074" t="s">
        <v>1</v>
      </c>
      <c r="E1074" t="s">
        <v>29</v>
      </c>
      <c r="F1074" s="123" t="s">
        <v>7</v>
      </c>
    </row>
    <row r="1075" spans="1:6" x14ac:dyDescent="0.25">
      <c r="A1075" s="120" t="s">
        <v>1661</v>
      </c>
      <c r="B1075" s="121">
        <v>547</v>
      </c>
      <c r="C1075" s="122">
        <v>1955</v>
      </c>
      <c r="D1075" t="s">
        <v>1</v>
      </c>
      <c r="E1075" t="s">
        <v>29</v>
      </c>
      <c r="F1075" s="123" t="s">
        <v>7</v>
      </c>
    </row>
    <row r="1076" spans="1:6" x14ac:dyDescent="0.25">
      <c r="A1076" s="120" t="s">
        <v>1662</v>
      </c>
      <c r="B1076" s="121">
        <v>547</v>
      </c>
      <c r="C1076" s="122">
        <v>1956</v>
      </c>
      <c r="D1076" t="s">
        <v>1</v>
      </c>
      <c r="E1076" t="s">
        <v>29</v>
      </c>
      <c r="F1076" s="123" t="s">
        <v>7</v>
      </c>
    </row>
    <row r="1077" spans="1:6" x14ac:dyDescent="0.25">
      <c r="A1077" s="120" t="s">
        <v>1663</v>
      </c>
      <c r="B1077" s="121">
        <v>547</v>
      </c>
      <c r="C1077" s="122">
        <v>1957</v>
      </c>
      <c r="D1077" t="s">
        <v>1</v>
      </c>
      <c r="E1077" t="s">
        <v>29</v>
      </c>
      <c r="F1077" s="123" t="s">
        <v>7</v>
      </c>
    </row>
    <row r="1078" spans="1:6" x14ac:dyDescent="0.25">
      <c r="A1078" s="120" t="s">
        <v>1664</v>
      </c>
      <c r="B1078" s="121">
        <v>547</v>
      </c>
      <c r="C1078" s="122">
        <v>1958</v>
      </c>
      <c r="D1078" t="s">
        <v>1</v>
      </c>
      <c r="E1078" t="s">
        <v>29</v>
      </c>
      <c r="F1078" s="123" t="s">
        <v>7</v>
      </c>
    </row>
    <row r="1079" spans="1:6" ht="15.75" thickBot="1" x14ac:dyDescent="0.3">
      <c r="A1079" s="115" t="s">
        <v>1665</v>
      </c>
      <c r="B1079" s="116">
        <v>547</v>
      </c>
      <c r="C1079" s="117">
        <v>1959</v>
      </c>
      <c r="D1079" s="118" t="s">
        <v>1</v>
      </c>
      <c r="E1079" s="118" t="s">
        <v>29</v>
      </c>
      <c r="F1079" s="119" t="s">
        <v>7</v>
      </c>
    </row>
    <row r="1080" spans="1:6" ht="15.75" thickTop="1" x14ac:dyDescent="0.25">
      <c r="A1080" s="124" t="s">
        <v>1666</v>
      </c>
      <c r="B1080" s="125">
        <v>550</v>
      </c>
      <c r="C1080" s="126">
        <v>2009</v>
      </c>
      <c r="D1080" s="127" t="s">
        <v>1</v>
      </c>
      <c r="E1080" s="127" t="s">
        <v>29</v>
      </c>
      <c r="F1080" s="128" t="s">
        <v>8</v>
      </c>
    </row>
    <row r="1081" spans="1:6" x14ac:dyDescent="0.25">
      <c r="A1081" s="129" t="s">
        <v>1667</v>
      </c>
      <c r="B1081" s="130">
        <v>550</v>
      </c>
      <c r="C1081" s="131">
        <v>2010</v>
      </c>
      <c r="D1081" s="132" t="s">
        <v>1</v>
      </c>
      <c r="E1081" s="132" t="s">
        <v>29</v>
      </c>
      <c r="F1081" s="133" t="s">
        <v>8</v>
      </c>
    </row>
    <row r="1082" spans="1:6" x14ac:dyDescent="0.25">
      <c r="A1082" s="129" t="s">
        <v>1668</v>
      </c>
      <c r="B1082" s="130">
        <v>550</v>
      </c>
      <c r="C1082" s="131">
        <v>2011</v>
      </c>
      <c r="D1082" s="132" t="s">
        <v>1</v>
      </c>
      <c r="E1082" s="132" t="s">
        <v>29</v>
      </c>
      <c r="F1082" s="133" t="s">
        <v>8</v>
      </c>
    </row>
    <row r="1083" spans="1:6" ht="15.75" thickBot="1" x14ac:dyDescent="0.3">
      <c r="A1083" s="134" t="s">
        <v>1669</v>
      </c>
      <c r="B1083" s="135">
        <v>550</v>
      </c>
      <c r="C1083" s="136">
        <v>2012</v>
      </c>
      <c r="D1083" s="137" t="s">
        <v>1</v>
      </c>
      <c r="E1083" s="137" t="s">
        <v>29</v>
      </c>
      <c r="F1083" s="138" t="s">
        <v>8</v>
      </c>
    </row>
    <row r="1084" spans="1:6" ht="15.75" thickTop="1" x14ac:dyDescent="0.25">
      <c r="A1084" s="110" t="s">
        <v>1670</v>
      </c>
      <c r="B1084" s="111">
        <v>551</v>
      </c>
      <c r="C1084" s="112">
        <v>2007</v>
      </c>
      <c r="D1084" s="113" t="s">
        <v>1</v>
      </c>
      <c r="E1084" s="113" t="s">
        <v>29</v>
      </c>
      <c r="F1084" s="114" t="s">
        <v>8</v>
      </c>
    </row>
    <row r="1085" spans="1:6" ht="15.75" thickBot="1" x14ac:dyDescent="0.3">
      <c r="A1085" s="115" t="s">
        <v>1671</v>
      </c>
      <c r="B1085" s="116">
        <v>551</v>
      </c>
      <c r="C1085" s="117">
        <v>2008</v>
      </c>
      <c r="D1085" s="118" t="s">
        <v>1</v>
      </c>
      <c r="E1085" s="118" t="s">
        <v>29</v>
      </c>
      <c r="F1085" s="119" t="s">
        <v>8</v>
      </c>
    </row>
    <row r="1086" spans="1:6" ht="15.75" thickTop="1" x14ac:dyDescent="0.25">
      <c r="A1086" s="124" t="s">
        <v>1672</v>
      </c>
      <c r="B1086" s="125">
        <v>552</v>
      </c>
      <c r="C1086" s="126">
        <v>1985</v>
      </c>
      <c r="D1086" s="127" t="s">
        <v>1</v>
      </c>
      <c r="E1086" s="127" t="s">
        <v>29</v>
      </c>
      <c r="F1086" s="128" t="s">
        <v>8</v>
      </c>
    </row>
    <row r="1087" spans="1:6" x14ac:dyDescent="0.25">
      <c r="A1087" s="129" t="s">
        <v>1673</v>
      </c>
      <c r="B1087" s="130">
        <v>552</v>
      </c>
      <c r="C1087" s="131">
        <v>1986</v>
      </c>
      <c r="D1087" s="132" t="s">
        <v>1</v>
      </c>
      <c r="E1087" s="132" t="s">
        <v>29</v>
      </c>
      <c r="F1087" s="133" t="s">
        <v>8</v>
      </c>
    </row>
    <row r="1088" spans="1:6" x14ac:dyDescent="0.25">
      <c r="A1088" s="129" t="s">
        <v>1674</v>
      </c>
      <c r="B1088" s="130">
        <v>552</v>
      </c>
      <c r="C1088" s="131">
        <v>1987</v>
      </c>
      <c r="D1088" s="132" t="s">
        <v>1</v>
      </c>
      <c r="E1088" s="132" t="s">
        <v>29</v>
      </c>
      <c r="F1088" s="133" t="s">
        <v>8</v>
      </c>
    </row>
    <row r="1089" spans="1:6" x14ac:dyDescent="0.25">
      <c r="A1089" s="129" t="s">
        <v>1675</v>
      </c>
      <c r="B1089" s="130">
        <v>552</v>
      </c>
      <c r="C1089" s="131">
        <v>1988</v>
      </c>
      <c r="D1089" s="132" t="s">
        <v>1</v>
      </c>
      <c r="E1089" s="132" t="s">
        <v>29</v>
      </c>
      <c r="F1089" s="133" t="s">
        <v>8</v>
      </c>
    </row>
    <row r="1090" spans="1:6" x14ac:dyDescent="0.25">
      <c r="A1090" s="129" t="s">
        <v>1676</v>
      </c>
      <c r="B1090" s="130">
        <v>552</v>
      </c>
      <c r="C1090" s="131">
        <v>1989</v>
      </c>
      <c r="D1090" s="132" t="s">
        <v>1</v>
      </c>
      <c r="E1090" s="132" t="s">
        <v>29</v>
      </c>
      <c r="F1090" s="133" t="s">
        <v>8</v>
      </c>
    </row>
    <row r="1091" spans="1:6" x14ac:dyDescent="0.25">
      <c r="A1091" s="129" t="s">
        <v>1677</v>
      </c>
      <c r="B1091" s="130">
        <v>552</v>
      </c>
      <c r="C1091" s="131">
        <v>1990</v>
      </c>
      <c r="D1091" s="132" t="s">
        <v>1</v>
      </c>
      <c r="E1091" s="132" t="s">
        <v>29</v>
      </c>
      <c r="F1091" s="133" t="s">
        <v>8</v>
      </c>
    </row>
    <row r="1092" spans="1:6" x14ac:dyDescent="0.25">
      <c r="A1092" s="129" t="s">
        <v>1678</v>
      </c>
      <c r="B1092" s="130">
        <v>552</v>
      </c>
      <c r="C1092" s="131">
        <v>1991</v>
      </c>
      <c r="D1092" s="132" t="s">
        <v>1</v>
      </c>
      <c r="E1092" s="132" t="s">
        <v>29</v>
      </c>
      <c r="F1092" s="133" t="s">
        <v>8</v>
      </c>
    </row>
    <row r="1093" spans="1:6" x14ac:dyDescent="0.25">
      <c r="A1093" s="129" t="s">
        <v>1679</v>
      </c>
      <c r="B1093" s="130">
        <v>552</v>
      </c>
      <c r="C1093" s="131">
        <v>1992</v>
      </c>
      <c r="D1093" s="132" t="s">
        <v>1</v>
      </c>
      <c r="E1093" s="132" t="s">
        <v>29</v>
      </c>
      <c r="F1093" s="133" t="s">
        <v>8</v>
      </c>
    </row>
    <row r="1094" spans="1:6" x14ac:dyDescent="0.25">
      <c r="A1094" s="129" t="s">
        <v>1680</v>
      </c>
      <c r="B1094" s="130">
        <v>552</v>
      </c>
      <c r="C1094" s="131">
        <v>1993</v>
      </c>
      <c r="D1094" s="132" t="s">
        <v>1</v>
      </c>
      <c r="E1094" s="132" t="s">
        <v>29</v>
      </c>
      <c r="F1094" s="133" t="s">
        <v>8</v>
      </c>
    </row>
    <row r="1095" spans="1:6" x14ac:dyDescent="0.25">
      <c r="A1095" s="129" t="s">
        <v>1681</v>
      </c>
      <c r="B1095" s="130">
        <v>552</v>
      </c>
      <c r="C1095" s="131">
        <v>1994</v>
      </c>
      <c r="D1095" s="132" t="s">
        <v>1</v>
      </c>
      <c r="E1095" s="132" t="s">
        <v>29</v>
      </c>
      <c r="F1095" s="133" t="s">
        <v>8</v>
      </c>
    </row>
    <row r="1096" spans="1:6" x14ac:dyDescent="0.25">
      <c r="A1096" s="129" t="s">
        <v>1682</v>
      </c>
      <c r="B1096" s="130">
        <v>552</v>
      </c>
      <c r="C1096" s="131">
        <v>1995</v>
      </c>
      <c r="D1096" s="132" t="s">
        <v>1</v>
      </c>
      <c r="E1096" s="132" t="s">
        <v>29</v>
      </c>
      <c r="F1096" s="133" t="s">
        <v>8</v>
      </c>
    </row>
    <row r="1097" spans="1:6" x14ac:dyDescent="0.25">
      <c r="A1097" s="129" t="s">
        <v>1683</v>
      </c>
      <c r="B1097" s="130">
        <v>552</v>
      </c>
      <c r="C1097" s="131">
        <v>1996</v>
      </c>
      <c r="D1097" s="132" t="s">
        <v>1</v>
      </c>
      <c r="E1097" s="132" t="s">
        <v>29</v>
      </c>
      <c r="F1097" s="133" t="s">
        <v>8</v>
      </c>
    </row>
    <row r="1098" spans="1:6" x14ac:dyDescent="0.25">
      <c r="A1098" s="129" t="s">
        <v>1684</v>
      </c>
      <c r="B1098" s="130">
        <v>552</v>
      </c>
      <c r="C1098" s="131">
        <v>1997</v>
      </c>
      <c r="D1098" s="132" t="s">
        <v>1</v>
      </c>
      <c r="E1098" s="132" t="s">
        <v>29</v>
      </c>
      <c r="F1098" s="133" t="s">
        <v>8</v>
      </c>
    </row>
    <row r="1099" spans="1:6" x14ac:dyDescent="0.25">
      <c r="A1099" s="129" t="s">
        <v>1685</v>
      </c>
      <c r="B1099" s="130">
        <v>552</v>
      </c>
      <c r="C1099" s="131">
        <v>1998</v>
      </c>
      <c r="D1099" s="132" t="s">
        <v>1</v>
      </c>
      <c r="E1099" s="132" t="s">
        <v>29</v>
      </c>
      <c r="F1099" s="133" t="s">
        <v>8</v>
      </c>
    </row>
    <row r="1100" spans="1:6" x14ac:dyDescent="0.25">
      <c r="A1100" s="129" t="s">
        <v>1686</v>
      </c>
      <c r="B1100" s="130">
        <v>552</v>
      </c>
      <c r="C1100" s="131">
        <v>1999</v>
      </c>
      <c r="D1100" s="132" t="s">
        <v>1</v>
      </c>
      <c r="E1100" s="132" t="s">
        <v>29</v>
      </c>
      <c r="F1100" s="133" t="s">
        <v>8</v>
      </c>
    </row>
    <row r="1101" spans="1:6" x14ac:dyDescent="0.25">
      <c r="A1101" s="129" t="s">
        <v>1687</v>
      </c>
      <c r="B1101" s="130">
        <v>552</v>
      </c>
      <c r="C1101" s="131">
        <v>2000</v>
      </c>
      <c r="D1101" s="132" t="s">
        <v>1</v>
      </c>
      <c r="E1101" s="132" t="s">
        <v>29</v>
      </c>
      <c r="F1101" s="133" t="s">
        <v>8</v>
      </c>
    </row>
    <row r="1102" spans="1:6" x14ac:dyDescent="0.25">
      <c r="A1102" s="129" t="s">
        <v>1688</v>
      </c>
      <c r="B1102" s="130">
        <v>552</v>
      </c>
      <c r="C1102" s="131">
        <v>2001</v>
      </c>
      <c r="D1102" s="132" t="s">
        <v>1</v>
      </c>
      <c r="E1102" s="132" t="s">
        <v>29</v>
      </c>
      <c r="F1102" s="133" t="s">
        <v>8</v>
      </c>
    </row>
    <row r="1103" spans="1:6" x14ac:dyDescent="0.25">
      <c r="A1103" s="129" t="s">
        <v>1689</v>
      </c>
      <c r="B1103" s="130">
        <v>552</v>
      </c>
      <c r="C1103" s="131">
        <v>2002</v>
      </c>
      <c r="D1103" s="132" t="s">
        <v>1</v>
      </c>
      <c r="E1103" s="132" t="s">
        <v>29</v>
      </c>
      <c r="F1103" s="133" t="s">
        <v>8</v>
      </c>
    </row>
    <row r="1104" spans="1:6" x14ac:dyDescent="0.25">
      <c r="A1104" s="129" t="s">
        <v>1690</v>
      </c>
      <c r="B1104" s="130">
        <v>552</v>
      </c>
      <c r="C1104" s="131">
        <v>2003</v>
      </c>
      <c r="D1104" s="132" t="s">
        <v>1</v>
      </c>
      <c r="E1104" s="132" t="s">
        <v>29</v>
      </c>
      <c r="F1104" s="133" t="s">
        <v>8</v>
      </c>
    </row>
    <row r="1105" spans="1:6" x14ac:dyDescent="0.25">
      <c r="A1105" s="129" t="s">
        <v>1691</v>
      </c>
      <c r="B1105" s="130">
        <v>552</v>
      </c>
      <c r="C1105" s="131">
        <v>2004</v>
      </c>
      <c r="D1105" s="132" t="s">
        <v>1</v>
      </c>
      <c r="E1105" s="132" t="s">
        <v>29</v>
      </c>
      <c r="F1105" s="133" t="s">
        <v>8</v>
      </c>
    </row>
    <row r="1106" spans="1:6" x14ac:dyDescent="0.25">
      <c r="A1106" s="129" t="s">
        <v>1692</v>
      </c>
      <c r="B1106" s="130">
        <v>552</v>
      </c>
      <c r="C1106" s="131">
        <v>2005</v>
      </c>
      <c r="D1106" s="132" t="s">
        <v>1</v>
      </c>
      <c r="E1106" s="132" t="s">
        <v>29</v>
      </c>
      <c r="F1106" s="133" t="s">
        <v>8</v>
      </c>
    </row>
    <row r="1107" spans="1:6" ht="15.75" thickBot="1" x14ac:dyDescent="0.3">
      <c r="A1107" s="134" t="s">
        <v>1693</v>
      </c>
      <c r="B1107" s="135">
        <v>552</v>
      </c>
      <c r="C1107" s="136">
        <v>2006</v>
      </c>
      <c r="D1107" s="137" t="s">
        <v>1</v>
      </c>
      <c r="E1107" s="137" t="s">
        <v>29</v>
      </c>
      <c r="F1107" s="138" t="s">
        <v>8</v>
      </c>
    </row>
    <row r="1108" spans="1:6" ht="15.75" thickTop="1" x14ac:dyDescent="0.25">
      <c r="A1108" s="110" t="s">
        <v>1694</v>
      </c>
      <c r="B1108" s="111">
        <v>553</v>
      </c>
      <c r="C1108" s="112">
        <v>1970</v>
      </c>
      <c r="D1108" s="113" t="s">
        <v>1</v>
      </c>
      <c r="E1108" s="113" t="s">
        <v>29</v>
      </c>
      <c r="F1108" s="114" t="s">
        <v>8</v>
      </c>
    </row>
    <row r="1109" spans="1:6" x14ac:dyDescent="0.25">
      <c r="A1109" s="120" t="s">
        <v>1695</v>
      </c>
      <c r="B1109" s="121">
        <v>553</v>
      </c>
      <c r="C1109" s="122">
        <v>1971</v>
      </c>
      <c r="D1109" t="s">
        <v>1</v>
      </c>
      <c r="E1109" t="s">
        <v>29</v>
      </c>
      <c r="F1109" s="123" t="s">
        <v>8</v>
      </c>
    </row>
    <row r="1110" spans="1:6" x14ac:dyDescent="0.25">
      <c r="A1110" s="120" t="s">
        <v>1696</v>
      </c>
      <c r="B1110" s="121">
        <v>553</v>
      </c>
      <c r="C1110" s="122">
        <v>1972</v>
      </c>
      <c r="D1110" t="s">
        <v>1</v>
      </c>
      <c r="E1110" t="s">
        <v>29</v>
      </c>
      <c r="F1110" s="123" t="s">
        <v>8</v>
      </c>
    </row>
    <row r="1111" spans="1:6" x14ac:dyDescent="0.25">
      <c r="A1111" s="120" t="s">
        <v>1697</v>
      </c>
      <c r="B1111" s="121">
        <v>553</v>
      </c>
      <c r="C1111" s="122">
        <v>1973</v>
      </c>
      <c r="D1111" t="s">
        <v>1</v>
      </c>
      <c r="E1111" t="s">
        <v>29</v>
      </c>
      <c r="F1111" s="123" t="s">
        <v>8</v>
      </c>
    </row>
    <row r="1112" spans="1:6" x14ac:dyDescent="0.25">
      <c r="A1112" s="120" t="s">
        <v>1698</v>
      </c>
      <c r="B1112" s="121">
        <v>553</v>
      </c>
      <c r="C1112" s="122">
        <v>1974</v>
      </c>
      <c r="D1112" t="s">
        <v>1</v>
      </c>
      <c r="E1112" t="s">
        <v>29</v>
      </c>
      <c r="F1112" s="123" t="s">
        <v>8</v>
      </c>
    </row>
    <row r="1113" spans="1:6" x14ac:dyDescent="0.25">
      <c r="A1113" s="120" t="s">
        <v>1699</v>
      </c>
      <c r="B1113" s="121">
        <v>553</v>
      </c>
      <c r="C1113" s="122">
        <v>1975</v>
      </c>
      <c r="D1113" t="s">
        <v>1</v>
      </c>
      <c r="E1113" t="s">
        <v>29</v>
      </c>
      <c r="F1113" s="123" t="s">
        <v>8</v>
      </c>
    </row>
    <row r="1114" spans="1:6" x14ac:dyDescent="0.25">
      <c r="A1114" s="120" t="s">
        <v>1700</v>
      </c>
      <c r="B1114" s="121">
        <v>553</v>
      </c>
      <c r="C1114" s="122">
        <v>1976</v>
      </c>
      <c r="D1114" t="s">
        <v>1</v>
      </c>
      <c r="E1114" t="s">
        <v>29</v>
      </c>
      <c r="F1114" s="123" t="s">
        <v>8</v>
      </c>
    </row>
    <row r="1115" spans="1:6" x14ac:dyDescent="0.25">
      <c r="A1115" s="120" t="s">
        <v>1701</v>
      </c>
      <c r="B1115" s="121">
        <v>553</v>
      </c>
      <c r="C1115" s="122">
        <v>1977</v>
      </c>
      <c r="D1115" t="s">
        <v>1</v>
      </c>
      <c r="E1115" t="s">
        <v>29</v>
      </c>
      <c r="F1115" s="123" t="s">
        <v>8</v>
      </c>
    </row>
    <row r="1116" spans="1:6" x14ac:dyDescent="0.25">
      <c r="A1116" s="120" t="s">
        <v>1702</v>
      </c>
      <c r="B1116" s="121">
        <v>553</v>
      </c>
      <c r="C1116" s="122">
        <v>1978</v>
      </c>
      <c r="D1116" t="s">
        <v>1</v>
      </c>
      <c r="E1116" t="s">
        <v>29</v>
      </c>
      <c r="F1116" s="123" t="s">
        <v>8</v>
      </c>
    </row>
    <row r="1117" spans="1:6" x14ac:dyDescent="0.25">
      <c r="A1117" s="120" t="s">
        <v>1703</v>
      </c>
      <c r="B1117" s="121">
        <v>553</v>
      </c>
      <c r="C1117" s="122">
        <v>1979</v>
      </c>
      <c r="D1117" t="s">
        <v>1</v>
      </c>
      <c r="E1117" t="s">
        <v>29</v>
      </c>
      <c r="F1117" s="123" t="s">
        <v>8</v>
      </c>
    </row>
    <row r="1118" spans="1:6" x14ac:dyDescent="0.25">
      <c r="A1118" s="120" t="s">
        <v>1704</v>
      </c>
      <c r="B1118" s="121">
        <v>553</v>
      </c>
      <c r="C1118" s="122">
        <v>1980</v>
      </c>
      <c r="D1118" t="s">
        <v>1</v>
      </c>
      <c r="E1118" t="s">
        <v>29</v>
      </c>
      <c r="F1118" s="123" t="s">
        <v>8</v>
      </c>
    </row>
    <row r="1119" spans="1:6" x14ac:dyDescent="0.25">
      <c r="A1119" s="120" t="s">
        <v>1705</v>
      </c>
      <c r="B1119" s="121">
        <v>553</v>
      </c>
      <c r="C1119" s="122">
        <v>1981</v>
      </c>
      <c r="D1119" t="s">
        <v>1</v>
      </c>
      <c r="E1119" t="s">
        <v>29</v>
      </c>
      <c r="F1119" s="123" t="s">
        <v>8</v>
      </c>
    </row>
    <row r="1120" spans="1:6" x14ac:dyDescent="0.25">
      <c r="A1120" s="120" t="s">
        <v>1706</v>
      </c>
      <c r="B1120" s="121">
        <v>553</v>
      </c>
      <c r="C1120" s="122">
        <v>1982</v>
      </c>
      <c r="D1120" t="s">
        <v>1</v>
      </c>
      <c r="E1120" t="s">
        <v>29</v>
      </c>
      <c r="F1120" s="123" t="s">
        <v>8</v>
      </c>
    </row>
    <row r="1121" spans="1:6" x14ac:dyDescent="0.25">
      <c r="A1121" s="120" t="s">
        <v>1707</v>
      </c>
      <c r="B1121" s="121">
        <v>553</v>
      </c>
      <c r="C1121" s="122">
        <v>1983</v>
      </c>
      <c r="D1121" t="s">
        <v>1</v>
      </c>
      <c r="E1121" t="s">
        <v>29</v>
      </c>
      <c r="F1121" s="123" t="s">
        <v>8</v>
      </c>
    </row>
    <row r="1122" spans="1:6" ht="15.75" thickBot="1" x14ac:dyDescent="0.3">
      <c r="A1122" s="115" t="s">
        <v>1708</v>
      </c>
      <c r="B1122" s="116">
        <v>553</v>
      </c>
      <c r="C1122" s="117">
        <v>1984</v>
      </c>
      <c r="D1122" s="118" t="s">
        <v>1</v>
      </c>
      <c r="E1122" s="118" t="s">
        <v>29</v>
      </c>
      <c r="F1122" s="119" t="s">
        <v>8</v>
      </c>
    </row>
    <row r="1123" spans="1:6" ht="15.75" thickTop="1" x14ac:dyDescent="0.25">
      <c r="A1123" s="124" t="s">
        <v>1709</v>
      </c>
      <c r="B1123" s="125">
        <v>554</v>
      </c>
      <c r="C1123" s="126">
        <v>1924</v>
      </c>
      <c r="D1123" s="127" t="s">
        <v>1</v>
      </c>
      <c r="E1123" s="127" t="s">
        <v>29</v>
      </c>
      <c r="F1123" s="128" t="s">
        <v>8</v>
      </c>
    </row>
    <row r="1124" spans="1:6" x14ac:dyDescent="0.25">
      <c r="A1124" s="129" t="s">
        <v>1710</v>
      </c>
      <c r="B1124" s="130">
        <v>554</v>
      </c>
      <c r="C1124" s="131">
        <v>1925</v>
      </c>
      <c r="D1124" s="132" t="s">
        <v>1</v>
      </c>
      <c r="E1124" s="132" t="s">
        <v>29</v>
      </c>
      <c r="F1124" s="133" t="s">
        <v>8</v>
      </c>
    </row>
    <row r="1125" spans="1:6" x14ac:dyDescent="0.25">
      <c r="A1125" s="129" t="s">
        <v>1711</v>
      </c>
      <c r="B1125" s="130">
        <v>554</v>
      </c>
      <c r="C1125" s="131">
        <v>1926</v>
      </c>
      <c r="D1125" s="132" t="s">
        <v>1</v>
      </c>
      <c r="E1125" s="132" t="s">
        <v>29</v>
      </c>
      <c r="F1125" s="133" t="s">
        <v>8</v>
      </c>
    </row>
    <row r="1126" spans="1:6" x14ac:dyDescent="0.25">
      <c r="A1126" s="129" t="s">
        <v>1712</v>
      </c>
      <c r="B1126" s="130">
        <v>554</v>
      </c>
      <c r="C1126" s="131">
        <v>1927</v>
      </c>
      <c r="D1126" s="132" t="s">
        <v>1</v>
      </c>
      <c r="E1126" s="132" t="s">
        <v>29</v>
      </c>
      <c r="F1126" s="133" t="s">
        <v>8</v>
      </c>
    </row>
    <row r="1127" spans="1:6" x14ac:dyDescent="0.25">
      <c r="A1127" s="129" t="s">
        <v>1713</v>
      </c>
      <c r="B1127" s="130">
        <v>554</v>
      </c>
      <c r="C1127" s="131">
        <v>1928</v>
      </c>
      <c r="D1127" s="132" t="s">
        <v>1</v>
      </c>
      <c r="E1127" s="132" t="s">
        <v>29</v>
      </c>
      <c r="F1127" s="133" t="s">
        <v>8</v>
      </c>
    </row>
    <row r="1128" spans="1:6" x14ac:dyDescent="0.25">
      <c r="A1128" s="129" t="s">
        <v>1714</v>
      </c>
      <c r="B1128" s="130">
        <v>554</v>
      </c>
      <c r="C1128" s="131">
        <v>1929</v>
      </c>
      <c r="D1128" s="132" t="s">
        <v>1</v>
      </c>
      <c r="E1128" s="132" t="s">
        <v>29</v>
      </c>
      <c r="F1128" s="133" t="s">
        <v>8</v>
      </c>
    </row>
    <row r="1129" spans="1:6" x14ac:dyDescent="0.25">
      <c r="A1129" s="129" t="s">
        <v>1715</v>
      </c>
      <c r="B1129" s="130">
        <v>554</v>
      </c>
      <c r="C1129" s="131">
        <v>1930</v>
      </c>
      <c r="D1129" s="132" t="s">
        <v>1</v>
      </c>
      <c r="E1129" s="132" t="s">
        <v>29</v>
      </c>
      <c r="F1129" s="133" t="s">
        <v>8</v>
      </c>
    </row>
    <row r="1130" spans="1:6" x14ac:dyDescent="0.25">
      <c r="A1130" s="129" t="s">
        <v>1716</v>
      </c>
      <c r="B1130" s="130">
        <v>554</v>
      </c>
      <c r="C1130" s="131">
        <v>1931</v>
      </c>
      <c r="D1130" s="132" t="s">
        <v>1</v>
      </c>
      <c r="E1130" s="132" t="s">
        <v>29</v>
      </c>
      <c r="F1130" s="133" t="s">
        <v>8</v>
      </c>
    </row>
    <row r="1131" spans="1:6" x14ac:dyDescent="0.25">
      <c r="A1131" s="129" t="s">
        <v>1717</v>
      </c>
      <c r="B1131" s="130">
        <v>554</v>
      </c>
      <c r="C1131" s="131">
        <v>1932</v>
      </c>
      <c r="D1131" s="132" t="s">
        <v>1</v>
      </c>
      <c r="E1131" s="132" t="s">
        <v>29</v>
      </c>
      <c r="F1131" s="133" t="s">
        <v>8</v>
      </c>
    </row>
    <row r="1132" spans="1:6" x14ac:dyDescent="0.25">
      <c r="A1132" s="129" t="s">
        <v>1718</v>
      </c>
      <c r="B1132" s="130">
        <v>554</v>
      </c>
      <c r="C1132" s="131">
        <v>1933</v>
      </c>
      <c r="D1132" s="132" t="s">
        <v>1</v>
      </c>
      <c r="E1132" s="132" t="s">
        <v>29</v>
      </c>
      <c r="F1132" s="133" t="s">
        <v>8</v>
      </c>
    </row>
    <row r="1133" spans="1:6" x14ac:dyDescent="0.25">
      <c r="A1133" s="129" t="s">
        <v>1719</v>
      </c>
      <c r="B1133" s="130">
        <v>554</v>
      </c>
      <c r="C1133" s="131">
        <v>1934</v>
      </c>
      <c r="D1133" s="132" t="s">
        <v>1</v>
      </c>
      <c r="E1133" s="132" t="s">
        <v>29</v>
      </c>
      <c r="F1133" s="133" t="s">
        <v>8</v>
      </c>
    </row>
    <row r="1134" spans="1:6" x14ac:dyDescent="0.25">
      <c r="A1134" s="129" t="s">
        <v>1720</v>
      </c>
      <c r="B1134" s="130">
        <v>554</v>
      </c>
      <c r="C1134" s="131">
        <v>1935</v>
      </c>
      <c r="D1134" s="132" t="s">
        <v>1</v>
      </c>
      <c r="E1134" s="132" t="s">
        <v>29</v>
      </c>
      <c r="F1134" s="133" t="s">
        <v>8</v>
      </c>
    </row>
    <row r="1135" spans="1:6" x14ac:dyDescent="0.25">
      <c r="A1135" s="129" t="s">
        <v>1721</v>
      </c>
      <c r="B1135" s="130">
        <v>554</v>
      </c>
      <c r="C1135" s="131">
        <v>1936</v>
      </c>
      <c r="D1135" s="132" t="s">
        <v>1</v>
      </c>
      <c r="E1135" s="132" t="s">
        <v>29</v>
      </c>
      <c r="F1135" s="133" t="s">
        <v>8</v>
      </c>
    </row>
    <row r="1136" spans="1:6" x14ac:dyDescent="0.25">
      <c r="A1136" s="129" t="s">
        <v>1722</v>
      </c>
      <c r="B1136" s="130">
        <v>554</v>
      </c>
      <c r="C1136" s="131">
        <v>1937</v>
      </c>
      <c r="D1136" s="132" t="s">
        <v>1</v>
      </c>
      <c r="E1136" s="132" t="s">
        <v>29</v>
      </c>
      <c r="F1136" s="133" t="s">
        <v>8</v>
      </c>
    </row>
    <row r="1137" spans="1:6" x14ac:dyDescent="0.25">
      <c r="A1137" s="129" t="s">
        <v>1723</v>
      </c>
      <c r="B1137" s="130">
        <v>554</v>
      </c>
      <c r="C1137" s="131">
        <v>1938</v>
      </c>
      <c r="D1137" s="132" t="s">
        <v>1</v>
      </c>
      <c r="E1137" s="132" t="s">
        <v>29</v>
      </c>
      <c r="F1137" s="133" t="s">
        <v>8</v>
      </c>
    </row>
    <row r="1138" spans="1:6" x14ac:dyDescent="0.25">
      <c r="A1138" s="129" t="s">
        <v>1724</v>
      </c>
      <c r="B1138" s="130">
        <v>554</v>
      </c>
      <c r="C1138" s="131">
        <v>1939</v>
      </c>
      <c r="D1138" s="132" t="s">
        <v>1</v>
      </c>
      <c r="E1138" s="132" t="s">
        <v>29</v>
      </c>
      <c r="F1138" s="133" t="s">
        <v>8</v>
      </c>
    </row>
    <row r="1139" spans="1:6" x14ac:dyDescent="0.25">
      <c r="A1139" s="129" t="s">
        <v>1725</v>
      </c>
      <c r="B1139" s="130">
        <v>554</v>
      </c>
      <c r="C1139" s="131">
        <v>1940</v>
      </c>
      <c r="D1139" s="132" t="s">
        <v>1</v>
      </c>
      <c r="E1139" s="132" t="s">
        <v>29</v>
      </c>
      <c r="F1139" s="133" t="s">
        <v>8</v>
      </c>
    </row>
    <row r="1140" spans="1:6" x14ac:dyDescent="0.25">
      <c r="A1140" s="129" t="s">
        <v>1726</v>
      </c>
      <c r="B1140" s="130">
        <v>554</v>
      </c>
      <c r="C1140" s="131">
        <v>1941</v>
      </c>
      <c r="D1140" s="132" t="s">
        <v>1</v>
      </c>
      <c r="E1140" s="132" t="s">
        <v>29</v>
      </c>
      <c r="F1140" s="133" t="s">
        <v>8</v>
      </c>
    </row>
    <row r="1141" spans="1:6" x14ac:dyDescent="0.25">
      <c r="A1141" s="129" t="s">
        <v>1727</v>
      </c>
      <c r="B1141" s="130">
        <v>554</v>
      </c>
      <c r="C1141" s="131">
        <v>1942</v>
      </c>
      <c r="D1141" s="132" t="s">
        <v>1</v>
      </c>
      <c r="E1141" s="132" t="s">
        <v>29</v>
      </c>
      <c r="F1141" s="133" t="s">
        <v>8</v>
      </c>
    </row>
    <row r="1142" spans="1:6" x14ac:dyDescent="0.25">
      <c r="A1142" s="129" t="s">
        <v>1728</v>
      </c>
      <c r="B1142" s="130">
        <v>554</v>
      </c>
      <c r="C1142" s="131">
        <v>1943</v>
      </c>
      <c r="D1142" s="132" t="s">
        <v>1</v>
      </c>
      <c r="E1142" s="132" t="s">
        <v>29</v>
      </c>
      <c r="F1142" s="133" t="s">
        <v>8</v>
      </c>
    </row>
    <row r="1143" spans="1:6" x14ac:dyDescent="0.25">
      <c r="A1143" s="129" t="s">
        <v>1729</v>
      </c>
      <c r="B1143" s="130">
        <v>554</v>
      </c>
      <c r="C1143" s="131">
        <v>1944</v>
      </c>
      <c r="D1143" s="132" t="s">
        <v>1</v>
      </c>
      <c r="E1143" s="132" t="s">
        <v>29</v>
      </c>
      <c r="F1143" s="133" t="s">
        <v>8</v>
      </c>
    </row>
    <row r="1144" spans="1:6" x14ac:dyDescent="0.25">
      <c r="A1144" s="129" t="s">
        <v>1730</v>
      </c>
      <c r="B1144" s="130">
        <v>554</v>
      </c>
      <c r="C1144" s="131">
        <v>1945</v>
      </c>
      <c r="D1144" s="132" t="s">
        <v>1</v>
      </c>
      <c r="E1144" s="132" t="s">
        <v>29</v>
      </c>
      <c r="F1144" s="133" t="s">
        <v>8</v>
      </c>
    </row>
    <row r="1145" spans="1:6" x14ac:dyDescent="0.25">
      <c r="A1145" s="129" t="s">
        <v>1731</v>
      </c>
      <c r="B1145" s="130">
        <v>554</v>
      </c>
      <c r="C1145" s="131">
        <v>1946</v>
      </c>
      <c r="D1145" s="132" t="s">
        <v>1</v>
      </c>
      <c r="E1145" s="132" t="s">
        <v>29</v>
      </c>
      <c r="F1145" s="133" t="s">
        <v>8</v>
      </c>
    </row>
    <row r="1146" spans="1:6" x14ac:dyDescent="0.25">
      <c r="A1146" s="129" t="s">
        <v>1732</v>
      </c>
      <c r="B1146" s="130">
        <v>554</v>
      </c>
      <c r="C1146" s="131">
        <v>1947</v>
      </c>
      <c r="D1146" s="132" t="s">
        <v>1</v>
      </c>
      <c r="E1146" s="132" t="s">
        <v>29</v>
      </c>
      <c r="F1146" s="133" t="s">
        <v>8</v>
      </c>
    </row>
    <row r="1147" spans="1:6" x14ac:dyDescent="0.25">
      <c r="A1147" s="129" t="s">
        <v>1733</v>
      </c>
      <c r="B1147" s="130">
        <v>554</v>
      </c>
      <c r="C1147" s="131">
        <v>1948</v>
      </c>
      <c r="D1147" s="132" t="s">
        <v>1</v>
      </c>
      <c r="E1147" s="132" t="s">
        <v>29</v>
      </c>
      <c r="F1147" s="133" t="s">
        <v>8</v>
      </c>
    </row>
    <row r="1148" spans="1:6" x14ac:dyDescent="0.25">
      <c r="A1148" s="129" t="s">
        <v>1734</v>
      </c>
      <c r="B1148" s="130">
        <v>554</v>
      </c>
      <c r="C1148" s="131">
        <v>1949</v>
      </c>
      <c r="D1148" s="132" t="s">
        <v>1</v>
      </c>
      <c r="E1148" s="132" t="s">
        <v>29</v>
      </c>
      <c r="F1148" s="133" t="s">
        <v>8</v>
      </c>
    </row>
    <row r="1149" spans="1:6" x14ac:dyDescent="0.25">
      <c r="A1149" s="129" t="s">
        <v>1735</v>
      </c>
      <c r="B1149" s="130">
        <v>554</v>
      </c>
      <c r="C1149" s="131">
        <v>1950</v>
      </c>
      <c r="D1149" s="132" t="s">
        <v>1</v>
      </c>
      <c r="E1149" s="132" t="s">
        <v>29</v>
      </c>
      <c r="F1149" s="133" t="s">
        <v>8</v>
      </c>
    </row>
    <row r="1150" spans="1:6" x14ac:dyDescent="0.25">
      <c r="A1150" s="129" t="s">
        <v>1736</v>
      </c>
      <c r="B1150" s="130">
        <v>554</v>
      </c>
      <c r="C1150" s="131">
        <v>1951</v>
      </c>
      <c r="D1150" s="132" t="s">
        <v>1</v>
      </c>
      <c r="E1150" s="132" t="s">
        <v>29</v>
      </c>
      <c r="F1150" s="133" t="s">
        <v>8</v>
      </c>
    </row>
    <row r="1151" spans="1:6" x14ac:dyDescent="0.25">
      <c r="A1151" s="129" t="s">
        <v>1737</v>
      </c>
      <c r="B1151" s="130">
        <v>554</v>
      </c>
      <c r="C1151" s="131">
        <v>1952</v>
      </c>
      <c r="D1151" s="132" t="s">
        <v>1</v>
      </c>
      <c r="E1151" s="132" t="s">
        <v>29</v>
      </c>
      <c r="F1151" s="133" t="s">
        <v>8</v>
      </c>
    </row>
    <row r="1152" spans="1:6" x14ac:dyDescent="0.25">
      <c r="A1152" s="129" t="s">
        <v>1738</v>
      </c>
      <c r="B1152" s="130">
        <v>554</v>
      </c>
      <c r="C1152" s="131">
        <v>1953</v>
      </c>
      <c r="D1152" s="132" t="s">
        <v>1</v>
      </c>
      <c r="E1152" s="132" t="s">
        <v>29</v>
      </c>
      <c r="F1152" s="133" t="s">
        <v>8</v>
      </c>
    </row>
    <row r="1153" spans="1:6" x14ac:dyDescent="0.25">
      <c r="A1153" s="129" t="s">
        <v>1739</v>
      </c>
      <c r="B1153" s="130">
        <v>554</v>
      </c>
      <c r="C1153" s="131">
        <v>1954</v>
      </c>
      <c r="D1153" s="132" t="s">
        <v>1</v>
      </c>
      <c r="E1153" s="132" t="s">
        <v>29</v>
      </c>
      <c r="F1153" s="133" t="s">
        <v>8</v>
      </c>
    </row>
    <row r="1154" spans="1:6" x14ac:dyDescent="0.25">
      <c r="A1154" s="129" t="s">
        <v>1740</v>
      </c>
      <c r="B1154" s="130">
        <v>554</v>
      </c>
      <c r="C1154" s="131">
        <v>1955</v>
      </c>
      <c r="D1154" s="132" t="s">
        <v>1</v>
      </c>
      <c r="E1154" s="132" t="s">
        <v>29</v>
      </c>
      <c r="F1154" s="133" t="s">
        <v>8</v>
      </c>
    </row>
    <row r="1155" spans="1:6" x14ac:dyDescent="0.25">
      <c r="A1155" s="129" t="s">
        <v>1741</v>
      </c>
      <c r="B1155" s="130">
        <v>554</v>
      </c>
      <c r="C1155" s="131">
        <v>1956</v>
      </c>
      <c r="D1155" s="132" t="s">
        <v>1</v>
      </c>
      <c r="E1155" s="132" t="s">
        <v>29</v>
      </c>
      <c r="F1155" s="133" t="s">
        <v>8</v>
      </c>
    </row>
    <row r="1156" spans="1:6" x14ac:dyDescent="0.25">
      <c r="A1156" s="129" t="s">
        <v>1742</v>
      </c>
      <c r="B1156" s="130">
        <v>554</v>
      </c>
      <c r="C1156" s="131">
        <v>1957</v>
      </c>
      <c r="D1156" s="132" t="s">
        <v>1</v>
      </c>
      <c r="E1156" s="132" t="s">
        <v>29</v>
      </c>
      <c r="F1156" s="133" t="s">
        <v>8</v>
      </c>
    </row>
    <row r="1157" spans="1:6" x14ac:dyDescent="0.25">
      <c r="A1157" s="129" t="s">
        <v>1743</v>
      </c>
      <c r="B1157" s="130">
        <v>554</v>
      </c>
      <c r="C1157" s="131">
        <v>1958</v>
      </c>
      <c r="D1157" s="132" t="s">
        <v>1</v>
      </c>
      <c r="E1157" s="132" t="s">
        <v>29</v>
      </c>
      <c r="F1157" s="133" t="s">
        <v>8</v>
      </c>
    </row>
    <row r="1158" spans="1:6" x14ac:dyDescent="0.25">
      <c r="A1158" s="129" t="s">
        <v>1744</v>
      </c>
      <c r="B1158" s="130">
        <v>554</v>
      </c>
      <c r="C1158" s="131">
        <v>1959</v>
      </c>
      <c r="D1158" s="132" t="s">
        <v>1</v>
      </c>
      <c r="E1158" s="132" t="s">
        <v>29</v>
      </c>
      <c r="F1158" s="133" t="s">
        <v>8</v>
      </c>
    </row>
    <row r="1159" spans="1:6" x14ac:dyDescent="0.25">
      <c r="A1159" s="129" t="s">
        <v>1745</v>
      </c>
      <c r="B1159" s="130">
        <v>554</v>
      </c>
      <c r="C1159" s="131">
        <v>1960</v>
      </c>
      <c r="D1159" s="132" t="s">
        <v>1</v>
      </c>
      <c r="E1159" s="132" t="s">
        <v>29</v>
      </c>
      <c r="F1159" s="133" t="s">
        <v>8</v>
      </c>
    </row>
    <row r="1160" spans="1:6" x14ac:dyDescent="0.25">
      <c r="A1160" s="129" t="s">
        <v>1746</v>
      </c>
      <c r="B1160" s="130">
        <v>554</v>
      </c>
      <c r="C1160" s="131">
        <v>1961</v>
      </c>
      <c r="D1160" s="132" t="s">
        <v>1</v>
      </c>
      <c r="E1160" s="132" t="s">
        <v>29</v>
      </c>
      <c r="F1160" s="133" t="s">
        <v>8</v>
      </c>
    </row>
    <row r="1161" spans="1:6" x14ac:dyDescent="0.25">
      <c r="A1161" s="129" t="s">
        <v>1747</v>
      </c>
      <c r="B1161" s="130">
        <v>554</v>
      </c>
      <c r="C1161" s="131">
        <v>1962</v>
      </c>
      <c r="D1161" s="132" t="s">
        <v>1</v>
      </c>
      <c r="E1161" s="132" t="s">
        <v>29</v>
      </c>
      <c r="F1161" s="133" t="s">
        <v>8</v>
      </c>
    </row>
    <row r="1162" spans="1:6" x14ac:dyDescent="0.25">
      <c r="A1162" s="129" t="s">
        <v>1748</v>
      </c>
      <c r="B1162" s="130">
        <v>554</v>
      </c>
      <c r="C1162" s="131">
        <v>1963</v>
      </c>
      <c r="D1162" s="132" t="s">
        <v>1</v>
      </c>
      <c r="E1162" s="132" t="s">
        <v>29</v>
      </c>
      <c r="F1162" s="133" t="s">
        <v>8</v>
      </c>
    </row>
    <row r="1163" spans="1:6" x14ac:dyDescent="0.25">
      <c r="A1163" s="129" t="s">
        <v>1749</v>
      </c>
      <c r="B1163" s="130">
        <v>554</v>
      </c>
      <c r="C1163" s="131">
        <v>1964</v>
      </c>
      <c r="D1163" s="132" t="s">
        <v>1</v>
      </c>
      <c r="E1163" s="132" t="s">
        <v>29</v>
      </c>
      <c r="F1163" s="133" t="s">
        <v>8</v>
      </c>
    </row>
    <row r="1164" spans="1:6" x14ac:dyDescent="0.25">
      <c r="A1164" s="129" t="s">
        <v>1750</v>
      </c>
      <c r="B1164" s="130">
        <v>554</v>
      </c>
      <c r="C1164" s="131">
        <v>1965</v>
      </c>
      <c r="D1164" s="132" t="s">
        <v>1</v>
      </c>
      <c r="E1164" s="132" t="s">
        <v>29</v>
      </c>
      <c r="F1164" s="133" t="s">
        <v>8</v>
      </c>
    </row>
    <row r="1165" spans="1:6" x14ac:dyDescent="0.25">
      <c r="A1165" s="129" t="s">
        <v>1751</v>
      </c>
      <c r="B1165" s="130">
        <v>554</v>
      </c>
      <c r="C1165" s="131">
        <v>1966</v>
      </c>
      <c r="D1165" s="132" t="s">
        <v>1</v>
      </c>
      <c r="E1165" s="132" t="s">
        <v>29</v>
      </c>
      <c r="F1165" s="133" t="s">
        <v>8</v>
      </c>
    </row>
    <row r="1166" spans="1:6" x14ac:dyDescent="0.25">
      <c r="A1166" s="129" t="s">
        <v>1752</v>
      </c>
      <c r="B1166" s="130">
        <v>554</v>
      </c>
      <c r="C1166" s="131">
        <v>1967</v>
      </c>
      <c r="D1166" s="132" t="s">
        <v>1</v>
      </c>
      <c r="E1166" s="132" t="s">
        <v>29</v>
      </c>
      <c r="F1166" s="133" t="s">
        <v>8</v>
      </c>
    </row>
    <row r="1167" spans="1:6" x14ac:dyDescent="0.25">
      <c r="A1167" s="129" t="s">
        <v>1753</v>
      </c>
      <c r="B1167" s="130">
        <v>554</v>
      </c>
      <c r="C1167" s="131">
        <v>1968</v>
      </c>
      <c r="D1167" s="132" t="s">
        <v>1</v>
      </c>
      <c r="E1167" s="132" t="s">
        <v>29</v>
      </c>
      <c r="F1167" s="133" t="s">
        <v>8</v>
      </c>
    </row>
    <row r="1168" spans="1:6" ht="15.75" thickBot="1" x14ac:dyDescent="0.3">
      <c r="A1168" s="134" t="s">
        <v>1754</v>
      </c>
      <c r="B1168" s="135">
        <v>554</v>
      </c>
      <c r="C1168" s="136">
        <v>1969</v>
      </c>
      <c r="D1168" s="137" t="s">
        <v>1</v>
      </c>
      <c r="E1168" s="137" t="s">
        <v>29</v>
      </c>
      <c r="F1168" s="138" t="s">
        <v>8</v>
      </c>
    </row>
    <row r="1169" spans="1:8" ht="15.75" thickTop="1" x14ac:dyDescent="0.25">
      <c r="A1169" s="139" t="s">
        <v>226</v>
      </c>
      <c r="B1169" s="140">
        <v>530</v>
      </c>
      <c r="C1169" s="141">
        <v>2007</v>
      </c>
      <c r="D1169" s="142" t="s">
        <v>1</v>
      </c>
      <c r="E1169" s="142" t="s">
        <v>29</v>
      </c>
      <c r="F1169" s="143" t="s">
        <v>9</v>
      </c>
      <c r="G1169" s="144"/>
      <c r="H1169" s="144"/>
    </row>
    <row r="1170" spans="1:8" x14ac:dyDescent="0.25">
      <c r="A1170" s="145" t="s">
        <v>227</v>
      </c>
      <c r="B1170" s="146">
        <v>530</v>
      </c>
      <c r="C1170" s="147">
        <v>2008</v>
      </c>
      <c r="D1170" s="148" t="s">
        <v>1</v>
      </c>
      <c r="E1170" s="148" t="s">
        <v>29</v>
      </c>
      <c r="F1170" s="149" t="s">
        <v>9</v>
      </c>
      <c r="G1170" s="144"/>
      <c r="H1170" s="144"/>
    </row>
    <row r="1171" spans="1:8" x14ac:dyDescent="0.25">
      <c r="A1171" s="145" t="s">
        <v>1431</v>
      </c>
      <c r="B1171" s="146">
        <v>530</v>
      </c>
      <c r="C1171" s="147">
        <v>2009</v>
      </c>
      <c r="D1171" s="148" t="s">
        <v>1</v>
      </c>
      <c r="E1171" s="148" t="s">
        <v>29</v>
      </c>
      <c r="F1171" s="149" t="s">
        <v>9</v>
      </c>
      <c r="G1171" s="144"/>
      <c r="H1171" s="144"/>
    </row>
    <row r="1172" spans="1:8" ht="15.75" thickBot="1" x14ac:dyDescent="0.3">
      <c r="A1172" s="150" t="s">
        <v>1755</v>
      </c>
      <c r="B1172" s="151">
        <v>530</v>
      </c>
      <c r="C1172" s="152">
        <v>2010</v>
      </c>
      <c r="D1172" s="153" t="s">
        <v>1</v>
      </c>
      <c r="E1172" s="153" t="s">
        <v>29</v>
      </c>
      <c r="F1172" s="154" t="s">
        <v>9</v>
      </c>
      <c r="G1172" s="144"/>
      <c r="H1172" s="144"/>
    </row>
    <row r="1173" spans="1:8" ht="15.75" thickTop="1" x14ac:dyDescent="0.25">
      <c r="A1173" s="155" t="s">
        <v>89</v>
      </c>
      <c r="B1173" s="156">
        <v>531</v>
      </c>
      <c r="C1173" s="157">
        <v>1990</v>
      </c>
      <c r="D1173" s="158" t="s">
        <v>1</v>
      </c>
      <c r="E1173" s="158" t="s">
        <v>29</v>
      </c>
      <c r="F1173" s="159" t="s">
        <v>9</v>
      </c>
      <c r="G1173" s="144"/>
      <c r="H1173" s="144"/>
    </row>
    <row r="1174" spans="1:8" x14ac:dyDescent="0.25">
      <c r="A1174" s="160" t="s">
        <v>90</v>
      </c>
      <c r="B1174" s="161">
        <v>531</v>
      </c>
      <c r="C1174" s="162">
        <v>1991</v>
      </c>
      <c r="D1174" s="163" t="s">
        <v>1</v>
      </c>
      <c r="E1174" s="163" t="s">
        <v>29</v>
      </c>
      <c r="F1174" s="164" t="s">
        <v>9</v>
      </c>
      <c r="G1174" s="144"/>
      <c r="H1174" s="144"/>
    </row>
    <row r="1175" spans="1:8" x14ac:dyDescent="0.25">
      <c r="A1175" s="160" t="s">
        <v>91</v>
      </c>
      <c r="B1175" s="161">
        <v>531</v>
      </c>
      <c r="C1175" s="162">
        <v>1992</v>
      </c>
      <c r="D1175" s="163" t="s">
        <v>1</v>
      </c>
      <c r="E1175" s="163" t="s">
        <v>29</v>
      </c>
      <c r="F1175" s="164" t="s">
        <v>9</v>
      </c>
      <c r="G1175" s="144"/>
      <c r="H1175" s="144"/>
    </row>
    <row r="1176" spans="1:8" x14ac:dyDescent="0.25">
      <c r="A1176" s="160" t="s">
        <v>92</v>
      </c>
      <c r="B1176" s="161">
        <v>531</v>
      </c>
      <c r="C1176" s="162">
        <v>1993</v>
      </c>
      <c r="D1176" s="163" t="s">
        <v>1</v>
      </c>
      <c r="E1176" s="163" t="s">
        <v>29</v>
      </c>
      <c r="F1176" s="164" t="s">
        <v>9</v>
      </c>
      <c r="G1176" s="144"/>
      <c r="H1176" s="144"/>
    </row>
    <row r="1177" spans="1:8" x14ac:dyDescent="0.25">
      <c r="A1177" s="160" t="s">
        <v>93</v>
      </c>
      <c r="B1177" s="161">
        <v>531</v>
      </c>
      <c r="C1177" s="162">
        <v>1994</v>
      </c>
      <c r="D1177" s="163" t="s">
        <v>1</v>
      </c>
      <c r="E1177" s="163" t="s">
        <v>29</v>
      </c>
      <c r="F1177" s="164" t="s">
        <v>9</v>
      </c>
      <c r="G1177" s="144"/>
      <c r="H1177" s="144"/>
    </row>
    <row r="1178" spans="1:8" x14ac:dyDescent="0.25">
      <c r="A1178" s="160" t="s">
        <v>94</v>
      </c>
      <c r="B1178" s="161">
        <v>531</v>
      </c>
      <c r="C1178" s="162">
        <v>1995</v>
      </c>
      <c r="D1178" s="163" t="s">
        <v>1</v>
      </c>
      <c r="E1178" s="163" t="s">
        <v>29</v>
      </c>
      <c r="F1178" s="164" t="s">
        <v>9</v>
      </c>
      <c r="G1178" s="144"/>
      <c r="H1178" s="144"/>
    </row>
    <row r="1179" spans="1:8" x14ac:dyDescent="0.25">
      <c r="A1179" s="160" t="s">
        <v>95</v>
      </c>
      <c r="B1179" s="161">
        <v>531</v>
      </c>
      <c r="C1179" s="162">
        <v>1996</v>
      </c>
      <c r="D1179" s="163" t="s">
        <v>1</v>
      </c>
      <c r="E1179" s="163" t="s">
        <v>29</v>
      </c>
      <c r="F1179" s="164" t="s">
        <v>9</v>
      </c>
      <c r="G1179" s="144"/>
      <c r="H1179" s="144"/>
    </row>
    <row r="1180" spans="1:8" x14ac:dyDescent="0.25">
      <c r="A1180" s="160" t="s">
        <v>96</v>
      </c>
      <c r="B1180" s="161">
        <v>531</v>
      </c>
      <c r="C1180" s="162">
        <v>1997</v>
      </c>
      <c r="D1180" s="163" t="s">
        <v>1</v>
      </c>
      <c r="E1180" s="163" t="s">
        <v>29</v>
      </c>
      <c r="F1180" s="164" t="s">
        <v>9</v>
      </c>
      <c r="G1180" s="144"/>
      <c r="H1180" s="144"/>
    </row>
    <row r="1181" spans="1:8" x14ac:dyDescent="0.25">
      <c r="A1181" s="160" t="s">
        <v>97</v>
      </c>
      <c r="B1181" s="161">
        <v>531</v>
      </c>
      <c r="C1181" s="162">
        <v>1998</v>
      </c>
      <c r="D1181" s="163" t="s">
        <v>1</v>
      </c>
      <c r="E1181" s="163" t="s">
        <v>29</v>
      </c>
      <c r="F1181" s="164" t="s">
        <v>9</v>
      </c>
      <c r="G1181" s="144"/>
      <c r="H1181" s="144"/>
    </row>
    <row r="1182" spans="1:8" x14ac:dyDescent="0.25">
      <c r="A1182" s="160" t="s">
        <v>98</v>
      </c>
      <c r="B1182" s="161">
        <v>531</v>
      </c>
      <c r="C1182" s="162">
        <v>1999</v>
      </c>
      <c r="D1182" s="163" t="s">
        <v>1</v>
      </c>
      <c r="E1182" s="163" t="s">
        <v>29</v>
      </c>
      <c r="F1182" s="164" t="s">
        <v>9</v>
      </c>
      <c r="G1182" s="144"/>
      <c r="H1182" s="144"/>
    </row>
    <row r="1183" spans="1:8" x14ac:dyDescent="0.25">
      <c r="A1183" s="160" t="s">
        <v>99</v>
      </c>
      <c r="B1183" s="161">
        <v>531</v>
      </c>
      <c r="C1183" s="162">
        <v>2000</v>
      </c>
      <c r="D1183" s="163" t="s">
        <v>1</v>
      </c>
      <c r="E1183" s="163" t="s">
        <v>29</v>
      </c>
      <c r="F1183" s="164" t="s">
        <v>9</v>
      </c>
      <c r="G1183" s="144"/>
      <c r="H1183" s="144"/>
    </row>
    <row r="1184" spans="1:8" x14ac:dyDescent="0.25">
      <c r="A1184" s="160" t="s">
        <v>100</v>
      </c>
      <c r="B1184" s="161">
        <v>531</v>
      </c>
      <c r="C1184" s="162">
        <v>2001</v>
      </c>
      <c r="D1184" s="163" t="s">
        <v>1</v>
      </c>
      <c r="E1184" s="163" t="s">
        <v>29</v>
      </c>
      <c r="F1184" s="164" t="s">
        <v>9</v>
      </c>
      <c r="G1184" s="144"/>
      <c r="H1184" s="144"/>
    </row>
    <row r="1185" spans="1:8" x14ac:dyDescent="0.25">
      <c r="A1185" s="160" t="s">
        <v>101</v>
      </c>
      <c r="B1185" s="161">
        <v>531</v>
      </c>
      <c r="C1185" s="162">
        <v>2002</v>
      </c>
      <c r="D1185" s="163" t="s">
        <v>1</v>
      </c>
      <c r="E1185" s="163" t="s">
        <v>29</v>
      </c>
      <c r="F1185" s="164" t="s">
        <v>9</v>
      </c>
      <c r="G1185" s="144"/>
      <c r="H1185" s="144"/>
    </row>
    <row r="1186" spans="1:8" x14ac:dyDescent="0.25">
      <c r="A1186" s="160" t="s">
        <v>182</v>
      </c>
      <c r="B1186" s="161">
        <v>531</v>
      </c>
      <c r="C1186" s="162">
        <v>2003</v>
      </c>
      <c r="D1186" s="163" t="s">
        <v>1</v>
      </c>
      <c r="E1186" s="163" t="s">
        <v>29</v>
      </c>
      <c r="F1186" s="164" t="s">
        <v>9</v>
      </c>
      <c r="G1186" s="144"/>
      <c r="H1186" s="144"/>
    </row>
    <row r="1187" spans="1:8" x14ac:dyDescent="0.25">
      <c r="A1187" s="160" t="s">
        <v>230</v>
      </c>
      <c r="B1187" s="161">
        <v>531</v>
      </c>
      <c r="C1187" s="162">
        <v>2004</v>
      </c>
      <c r="D1187" s="163" t="s">
        <v>1</v>
      </c>
      <c r="E1187" s="163" t="s">
        <v>29</v>
      </c>
      <c r="F1187" s="164" t="s">
        <v>9</v>
      </c>
      <c r="G1187" s="144"/>
      <c r="H1187" s="144"/>
    </row>
    <row r="1188" spans="1:8" x14ac:dyDescent="0.25">
      <c r="A1188" s="160" t="s">
        <v>228</v>
      </c>
      <c r="B1188" s="161">
        <v>531</v>
      </c>
      <c r="C1188" s="162">
        <v>2005</v>
      </c>
      <c r="D1188" s="163" t="s">
        <v>1</v>
      </c>
      <c r="E1188" s="163" t="s">
        <v>29</v>
      </c>
      <c r="F1188" s="164" t="s">
        <v>9</v>
      </c>
      <c r="G1188" s="144"/>
      <c r="H1188" s="144"/>
    </row>
    <row r="1189" spans="1:8" ht="15.75" thickBot="1" x14ac:dyDescent="0.3">
      <c r="A1189" s="165" t="s">
        <v>229</v>
      </c>
      <c r="B1189" s="166">
        <v>531</v>
      </c>
      <c r="C1189" s="167">
        <v>2006</v>
      </c>
      <c r="D1189" s="168" t="s">
        <v>1</v>
      </c>
      <c r="E1189" s="168" t="s">
        <v>29</v>
      </c>
      <c r="F1189" s="169" t="s">
        <v>9</v>
      </c>
      <c r="G1189" s="144"/>
      <c r="H1189" s="144"/>
    </row>
    <row r="1190" spans="1:8" ht="15.75" thickTop="1" x14ac:dyDescent="0.25">
      <c r="A1190" s="139" t="s">
        <v>158</v>
      </c>
      <c r="B1190" s="140">
        <v>532</v>
      </c>
      <c r="C1190" s="141">
        <v>1980</v>
      </c>
      <c r="D1190" s="142" t="s">
        <v>1</v>
      </c>
      <c r="E1190" s="142" t="s">
        <v>29</v>
      </c>
      <c r="F1190" s="143" t="s">
        <v>9</v>
      </c>
      <c r="G1190" s="144"/>
      <c r="H1190" s="144"/>
    </row>
    <row r="1191" spans="1:8" x14ac:dyDescent="0.25">
      <c r="A1191" s="145" t="s">
        <v>159</v>
      </c>
      <c r="B1191" s="146">
        <v>532</v>
      </c>
      <c r="C1191" s="147">
        <v>1981</v>
      </c>
      <c r="D1191" s="148" t="s">
        <v>1</v>
      </c>
      <c r="E1191" s="148" t="s">
        <v>29</v>
      </c>
      <c r="F1191" s="149" t="s">
        <v>9</v>
      </c>
      <c r="G1191" s="144"/>
      <c r="H1191" s="144"/>
    </row>
    <row r="1192" spans="1:8" x14ac:dyDescent="0.25">
      <c r="A1192" s="145" t="s">
        <v>160</v>
      </c>
      <c r="B1192" s="146">
        <v>532</v>
      </c>
      <c r="C1192" s="147">
        <v>1982</v>
      </c>
      <c r="D1192" s="148" t="s">
        <v>1</v>
      </c>
      <c r="E1192" s="148" t="s">
        <v>29</v>
      </c>
      <c r="F1192" s="149" t="s">
        <v>9</v>
      </c>
      <c r="G1192" s="144"/>
      <c r="H1192" s="144"/>
    </row>
    <row r="1193" spans="1:8" x14ac:dyDescent="0.25">
      <c r="A1193" s="145" t="s">
        <v>161</v>
      </c>
      <c r="B1193" s="146">
        <v>532</v>
      </c>
      <c r="C1193" s="147">
        <v>1983</v>
      </c>
      <c r="D1193" s="148" t="s">
        <v>1</v>
      </c>
      <c r="E1193" s="148" t="s">
        <v>29</v>
      </c>
      <c r="F1193" s="149" t="s">
        <v>9</v>
      </c>
      <c r="G1193" s="144"/>
      <c r="H1193" s="144"/>
    </row>
    <row r="1194" spans="1:8" x14ac:dyDescent="0.25">
      <c r="A1194" s="145" t="s">
        <v>162</v>
      </c>
      <c r="B1194" s="146">
        <v>532</v>
      </c>
      <c r="C1194" s="147">
        <v>1984</v>
      </c>
      <c r="D1194" s="148" t="s">
        <v>1</v>
      </c>
      <c r="E1194" s="148" t="s">
        <v>29</v>
      </c>
      <c r="F1194" s="149" t="s">
        <v>9</v>
      </c>
      <c r="G1194" s="144"/>
      <c r="H1194" s="144"/>
    </row>
    <row r="1195" spans="1:8" x14ac:dyDescent="0.25">
      <c r="A1195" s="145" t="s">
        <v>163</v>
      </c>
      <c r="B1195" s="146">
        <v>532</v>
      </c>
      <c r="C1195" s="147">
        <v>1985</v>
      </c>
      <c r="D1195" s="148" t="s">
        <v>1</v>
      </c>
      <c r="E1195" s="148" t="s">
        <v>29</v>
      </c>
      <c r="F1195" s="149" t="s">
        <v>9</v>
      </c>
      <c r="G1195" s="144"/>
      <c r="H1195" s="144"/>
    </row>
    <row r="1196" spans="1:8" x14ac:dyDescent="0.25">
      <c r="A1196" s="145" t="s">
        <v>85</v>
      </c>
      <c r="B1196" s="146">
        <v>532</v>
      </c>
      <c r="C1196" s="147">
        <v>1986</v>
      </c>
      <c r="D1196" s="148" t="s">
        <v>1</v>
      </c>
      <c r="E1196" s="148" t="s">
        <v>29</v>
      </c>
      <c r="F1196" s="149" t="s">
        <v>9</v>
      </c>
      <c r="G1196" s="144"/>
      <c r="H1196" s="144"/>
    </row>
    <row r="1197" spans="1:8" x14ac:dyDescent="0.25">
      <c r="A1197" s="145" t="s">
        <v>86</v>
      </c>
      <c r="B1197" s="146">
        <v>532</v>
      </c>
      <c r="C1197" s="147">
        <v>1987</v>
      </c>
      <c r="D1197" s="148" t="s">
        <v>1</v>
      </c>
      <c r="E1197" s="148" t="s">
        <v>29</v>
      </c>
      <c r="F1197" s="149" t="s">
        <v>9</v>
      </c>
      <c r="G1197" s="144"/>
      <c r="H1197" s="144"/>
    </row>
    <row r="1198" spans="1:8" x14ac:dyDescent="0.25">
      <c r="A1198" s="145" t="s">
        <v>87</v>
      </c>
      <c r="B1198" s="146">
        <v>532</v>
      </c>
      <c r="C1198" s="147">
        <v>1988</v>
      </c>
      <c r="D1198" s="148" t="s">
        <v>1</v>
      </c>
      <c r="E1198" s="148" t="s">
        <v>29</v>
      </c>
      <c r="F1198" s="149" t="s">
        <v>9</v>
      </c>
      <c r="G1198" s="144"/>
      <c r="H1198" s="144"/>
    </row>
    <row r="1199" spans="1:8" ht="15.75" thickBot="1" x14ac:dyDescent="0.3">
      <c r="A1199" s="150" t="s">
        <v>88</v>
      </c>
      <c r="B1199" s="151">
        <v>532</v>
      </c>
      <c r="C1199" s="152">
        <v>1989</v>
      </c>
      <c r="D1199" s="153" t="s">
        <v>1</v>
      </c>
      <c r="E1199" s="153" t="s">
        <v>29</v>
      </c>
      <c r="F1199" s="154" t="s">
        <v>9</v>
      </c>
      <c r="G1199" s="144"/>
      <c r="H1199" s="144"/>
    </row>
    <row r="1200" spans="1:8" ht="15.75" thickTop="1" x14ac:dyDescent="0.25">
      <c r="A1200" s="155" t="s">
        <v>148</v>
      </c>
      <c r="B1200" s="156">
        <v>533</v>
      </c>
      <c r="C1200" s="157">
        <v>1970</v>
      </c>
      <c r="D1200" s="158" t="s">
        <v>1</v>
      </c>
      <c r="E1200" s="158" t="s">
        <v>29</v>
      </c>
      <c r="F1200" s="159" t="s">
        <v>9</v>
      </c>
      <c r="G1200" s="144"/>
      <c r="H1200" s="144"/>
    </row>
    <row r="1201" spans="1:8" x14ac:dyDescent="0.25">
      <c r="A1201" s="160" t="s">
        <v>149</v>
      </c>
      <c r="B1201" s="161">
        <v>533</v>
      </c>
      <c r="C1201" s="162">
        <v>1971</v>
      </c>
      <c r="D1201" s="163" t="s">
        <v>1</v>
      </c>
      <c r="E1201" s="163" t="s">
        <v>29</v>
      </c>
      <c r="F1201" s="164" t="s">
        <v>9</v>
      </c>
      <c r="G1201" s="144"/>
      <c r="H1201" s="144"/>
    </row>
    <row r="1202" spans="1:8" x14ac:dyDescent="0.25">
      <c r="A1202" s="160" t="s">
        <v>150</v>
      </c>
      <c r="B1202" s="161">
        <v>533</v>
      </c>
      <c r="C1202" s="162">
        <v>1972</v>
      </c>
      <c r="D1202" s="163" t="s">
        <v>1</v>
      </c>
      <c r="E1202" s="163" t="s">
        <v>29</v>
      </c>
      <c r="F1202" s="164" t="s">
        <v>9</v>
      </c>
      <c r="G1202" s="144"/>
      <c r="H1202" s="144"/>
    </row>
    <row r="1203" spans="1:8" x14ac:dyDescent="0.25">
      <c r="A1203" s="160" t="s">
        <v>151</v>
      </c>
      <c r="B1203" s="161">
        <v>533</v>
      </c>
      <c r="C1203" s="162">
        <v>1973</v>
      </c>
      <c r="D1203" s="163" t="s">
        <v>1</v>
      </c>
      <c r="E1203" s="163" t="s">
        <v>29</v>
      </c>
      <c r="F1203" s="164" t="s">
        <v>9</v>
      </c>
      <c r="G1203" s="144"/>
      <c r="H1203" s="144"/>
    </row>
    <row r="1204" spans="1:8" x14ac:dyDescent="0.25">
      <c r="A1204" s="160" t="s">
        <v>152</v>
      </c>
      <c r="B1204" s="161">
        <v>533</v>
      </c>
      <c r="C1204" s="162">
        <v>1974</v>
      </c>
      <c r="D1204" s="163" t="s">
        <v>1</v>
      </c>
      <c r="E1204" s="163" t="s">
        <v>29</v>
      </c>
      <c r="F1204" s="164" t="s">
        <v>9</v>
      </c>
      <c r="G1204" s="144"/>
      <c r="H1204" s="144"/>
    </row>
    <row r="1205" spans="1:8" x14ac:dyDescent="0.25">
      <c r="A1205" s="160" t="s">
        <v>153</v>
      </c>
      <c r="B1205" s="161">
        <v>533</v>
      </c>
      <c r="C1205" s="162">
        <v>1975</v>
      </c>
      <c r="D1205" s="163" t="s">
        <v>1</v>
      </c>
      <c r="E1205" s="163" t="s">
        <v>29</v>
      </c>
      <c r="F1205" s="164" t="s">
        <v>9</v>
      </c>
      <c r="G1205" s="144"/>
      <c r="H1205" s="144"/>
    </row>
    <row r="1206" spans="1:8" x14ac:dyDescent="0.25">
      <c r="A1206" s="160" t="s">
        <v>154</v>
      </c>
      <c r="B1206" s="161">
        <v>533</v>
      </c>
      <c r="C1206" s="162">
        <v>1976</v>
      </c>
      <c r="D1206" s="163" t="s">
        <v>1</v>
      </c>
      <c r="E1206" s="163" t="s">
        <v>29</v>
      </c>
      <c r="F1206" s="164" t="s">
        <v>9</v>
      </c>
      <c r="G1206" s="144"/>
      <c r="H1206" s="144"/>
    </row>
    <row r="1207" spans="1:8" x14ac:dyDescent="0.25">
      <c r="A1207" s="160" t="s">
        <v>155</v>
      </c>
      <c r="B1207" s="161">
        <v>533</v>
      </c>
      <c r="C1207" s="162">
        <v>1977</v>
      </c>
      <c r="D1207" s="163" t="s">
        <v>1</v>
      </c>
      <c r="E1207" s="163" t="s">
        <v>29</v>
      </c>
      <c r="F1207" s="164" t="s">
        <v>9</v>
      </c>
      <c r="G1207" s="144"/>
      <c r="H1207" s="144"/>
    </row>
    <row r="1208" spans="1:8" x14ac:dyDescent="0.25">
      <c r="A1208" s="160" t="s">
        <v>156</v>
      </c>
      <c r="B1208" s="161">
        <v>533</v>
      </c>
      <c r="C1208" s="162">
        <v>1978</v>
      </c>
      <c r="D1208" s="163" t="s">
        <v>1</v>
      </c>
      <c r="E1208" s="163" t="s">
        <v>29</v>
      </c>
      <c r="F1208" s="164" t="s">
        <v>9</v>
      </c>
      <c r="G1208" s="144"/>
      <c r="H1208" s="144"/>
    </row>
    <row r="1209" spans="1:8" ht="15.75" thickBot="1" x14ac:dyDescent="0.3">
      <c r="A1209" s="165" t="s">
        <v>157</v>
      </c>
      <c r="B1209" s="166">
        <v>533</v>
      </c>
      <c r="C1209" s="167">
        <v>1979</v>
      </c>
      <c r="D1209" s="168" t="s">
        <v>1</v>
      </c>
      <c r="E1209" s="168" t="s">
        <v>29</v>
      </c>
      <c r="F1209" s="169" t="s">
        <v>9</v>
      </c>
      <c r="G1209" s="144"/>
      <c r="H1209" s="144"/>
    </row>
    <row r="1210" spans="1:8" ht="15.75" thickTop="1" x14ac:dyDescent="0.25">
      <c r="A1210" s="139" t="s">
        <v>137</v>
      </c>
      <c r="B1210" s="140">
        <v>534</v>
      </c>
      <c r="C1210" s="141">
        <v>1959</v>
      </c>
      <c r="D1210" s="142" t="s">
        <v>1</v>
      </c>
      <c r="E1210" s="142" t="s">
        <v>29</v>
      </c>
      <c r="F1210" s="143" t="s">
        <v>9</v>
      </c>
      <c r="G1210" s="144"/>
      <c r="H1210" s="144"/>
    </row>
    <row r="1211" spans="1:8" x14ac:dyDescent="0.25">
      <c r="A1211" s="145" t="s">
        <v>138</v>
      </c>
      <c r="B1211" s="146">
        <v>534</v>
      </c>
      <c r="C1211" s="147">
        <v>1960</v>
      </c>
      <c r="D1211" s="148" t="s">
        <v>1</v>
      </c>
      <c r="E1211" s="148" t="s">
        <v>29</v>
      </c>
      <c r="F1211" s="149" t="s">
        <v>9</v>
      </c>
      <c r="G1211" s="144"/>
      <c r="H1211" s="144"/>
    </row>
    <row r="1212" spans="1:8" x14ac:dyDescent="0.25">
      <c r="A1212" s="145" t="s">
        <v>139</v>
      </c>
      <c r="B1212" s="146">
        <v>534</v>
      </c>
      <c r="C1212" s="147">
        <v>1961</v>
      </c>
      <c r="D1212" s="148" t="s">
        <v>1</v>
      </c>
      <c r="E1212" s="148" t="s">
        <v>29</v>
      </c>
      <c r="F1212" s="149" t="s">
        <v>9</v>
      </c>
      <c r="G1212" s="144"/>
      <c r="H1212" s="144"/>
    </row>
    <row r="1213" spans="1:8" x14ac:dyDescent="0.25">
      <c r="A1213" s="145" t="s">
        <v>140</v>
      </c>
      <c r="B1213" s="146">
        <v>534</v>
      </c>
      <c r="C1213" s="147">
        <v>1962</v>
      </c>
      <c r="D1213" s="148" t="s">
        <v>1</v>
      </c>
      <c r="E1213" s="148" t="s">
        <v>29</v>
      </c>
      <c r="F1213" s="149" t="s">
        <v>9</v>
      </c>
      <c r="G1213" s="144"/>
      <c r="H1213" s="144"/>
    </row>
    <row r="1214" spans="1:8" x14ac:dyDescent="0.25">
      <c r="A1214" s="145" t="s">
        <v>141</v>
      </c>
      <c r="B1214" s="146">
        <v>534</v>
      </c>
      <c r="C1214" s="147">
        <v>1963</v>
      </c>
      <c r="D1214" s="148" t="s">
        <v>1</v>
      </c>
      <c r="E1214" s="148" t="s">
        <v>29</v>
      </c>
      <c r="F1214" s="149" t="s">
        <v>9</v>
      </c>
      <c r="G1214" s="144"/>
      <c r="H1214" s="144"/>
    </row>
    <row r="1215" spans="1:8" x14ac:dyDescent="0.25">
      <c r="A1215" s="145" t="s">
        <v>142</v>
      </c>
      <c r="B1215" s="146">
        <v>534</v>
      </c>
      <c r="C1215" s="147">
        <v>1964</v>
      </c>
      <c r="D1215" s="148" t="s">
        <v>1</v>
      </c>
      <c r="E1215" s="148" t="s">
        <v>29</v>
      </c>
      <c r="F1215" s="149" t="s">
        <v>9</v>
      </c>
      <c r="G1215" s="144"/>
      <c r="H1215" s="144"/>
    </row>
    <row r="1216" spans="1:8" x14ac:dyDescent="0.25">
      <c r="A1216" s="145" t="s">
        <v>143</v>
      </c>
      <c r="B1216" s="146">
        <v>534</v>
      </c>
      <c r="C1216" s="147">
        <v>1965</v>
      </c>
      <c r="D1216" s="148" t="s">
        <v>1</v>
      </c>
      <c r="E1216" s="148" t="s">
        <v>29</v>
      </c>
      <c r="F1216" s="149" t="s">
        <v>9</v>
      </c>
      <c r="G1216" s="144"/>
      <c r="H1216" s="144"/>
    </row>
    <row r="1217" spans="1:8" x14ac:dyDescent="0.25">
      <c r="A1217" s="145" t="s">
        <v>144</v>
      </c>
      <c r="B1217" s="146">
        <v>534</v>
      </c>
      <c r="C1217" s="147">
        <v>1966</v>
      </c>
      <c r="D1217" s="148" t="s">
        <v>1</v>
      </c>
      <c r="E1217" s="148" t="s">
        <v>29</v>
      </c>
      <c r="F1217" s="149" t="s">
        <v>9</v>
      </c>
      <c r="G1217" s="144"/>
      <c r="H1217" s="144"/>
    </row>
    <row r="1218" spans="1:8" x14ac:dyDescent="0.25">
      <c r="A1218" s="145" t="s">
        <v>145</v>
      </c>
      <c r="B1218" s="146">
        <v>534</v>
      </c>
      <c r="C1218" s="147">
        <v>1967</v>
      </c>
      <c r="D1218" s="148" t="s">
        <v>1</v>
      </c>
      <c r="E1218" s="148" t="s">
        <v>29</v>
      </c>
      <c r="F1218" s="149" t="s">
        <v>9</v>
      </c>
      <c r="G1218" s="144"/>
      <c r="H1218" s="144"/>
    </row>
    <row r="1219" spans="1:8" x14ac:dyDescent="0.25">
      <c r="A1219" s="145" t="s">
        <v>146</v>
      </c>
      <c r="B1219" s="146">
        <v>534</v>
      </c>
      <c r="C1219" s="147">
        <v>1968</v>
      </c>
      <c r="D1219" s="148" t="s">
        <v>1</v>
      </c>
      <c r="E1219" s="148" t="s">
        <v>29</v>
      </c>
      <c r="F1219" s="149" t="s">
        <v>9</v>
      </c>
      <c r="G1219" s="144"/>
      <c r="H1219" s="144"/>
    </row>
    <row r="1220" spans="1:8" ht="15.75" thickBot="1" x14ac:dyDescent="0.3">
      <c r="A1220" s="150" t="s">
        <v>147</v>
      </c>
      <c r="B1220" s="151">
        <v>534</v>
      </c>
      <c r="C1220" s="152">
        <v>1969</v>
      </c>
      <c r="D1220" s="153" t="s">
        <v>1</v>
      </c>
      <c r="E1220" s="153" t="s">
        <v>29</v>
      </c>
      <c r="F1220" s="154" t="s">
        <v>9</v>
      </c>
      <c r="G1220" s="144"/>
      <c r="H1220" s="144"/>
    </row>
    <row r="1221" spans="1:8" ht="15.75" thickTop="1" x14ac:dyDescent="0.25">
      <c r="A1221" s="155" t="s">
        <v>102</v>
      </c>
      <c r="B1221" s="156">
        <v>535</v>
      </c>
      <c r="C1221" s="157">
        <v>1924</v>
      </c>
      <c r="D1221" s="158" t="s">
        <v>1</v>
      </c>
      <c r="E1221" s="158" t="s">
        <v>29</v>
      </c>
      <c r="F1221" s="159" t="s">
        <v>9</v>
      </c>
      <c r="G1221" s="144"/>
      <c r="H1221" s="144"/>
    </row>
    <row r="1222" spans="1:8" x14ac:dyDescent="0.25">
      <c r="A1222" s="160" t="s">
        <v>103</v>
      </c>
      <c r="B1222" s="161">
        <v>535</v>
      </c>
      <c r="C1222" s="162">
        <v>1925</v>
      </c>
      <c r="D1222" s="163" t="s">
        <v>1</v>
      </c>
      <c r="E1222" s="163" t="s">
        <v>29</v>
      </c>
      <c r="F1222" s="164" t="s">
        <v>9</v>
      </c>
      <c r="G1222" s="144"/>
      <c r="H1222" s="144"/>
    </row>
    <row r="1223" spans="1:8" x14ac:dyDescent="0.25">
      <c r="A1223" s="160" t="s">
        <v>104</v>
      </c>
      <c r="B1223" s="161">
        <v>535</v>
      </c>
      <c r="C1223" s="162">
        <v>1926</v>
      </c>
      <c r="D1223" s="163" t="s">
        <v>1</v>
      </c>
      <c r="E1223" s="163" t="s">
        <v>29</v>
      </c>
      <c r="F1223" s="164" t="s">
        <v>9</v>
      </c>
      <c r="G1223" s="144"/>
      <c r="H1223" s="144"/>
    </row>
    <row r="1224" spans="1:8" x14ac:dyDescent="0.25">
      <c r="A1224" s="160" t="s">
        <v>105</v>
      </c>
      <c r="B1224" s="161">
        <v>535</v>
      </c>
      <c r="C1224" s="162">
        <v>1927</v>
      </c>
      <c r="D1224" s="163" t="s">
        <v>1</v>
      </c>
      <c r="E1224" s="163" t="s">
        <v>29</v>
      </c>
      <c r="F1224" s="164" t="s">
        <v>9</v>
      </c>
      <c r="G1224" s="144"/>
      <c r="H1224" s="144"/>
    </row>
    <row r="1225" spans="1:8" x14ac:dyDescent="0.25">
      <c r="A1225" s="160" t="s">
        <v>106</v>
      </c>
      <c r="B1225" s="161">
        <v>535</v>
      </c>
      <c r="C1225" s="162">
        <v>1928</v>
      </c>
      <c r="D1225" s="163" t="s">
        <v>1</v>
      </c>
      <c r="E1225" s="163" t="s">
        <v>29</v>
      </c>
      <c r="F1225" s="164" t="s">
        <v>9</v>
      </c>
      <c r="G1225" s="144"/>
      <c r="H1225" s="144"/>
    </row>
    <row r="1226" spans="1:8" x14ac:dyDescent="0.25">
      <c r="A1226" s="160" t="s">
        <v>107</v>
      </c>
      <c r="B1226" s="161">
        <v>535</v>
      </c>
      <c r="C1226" s="162">
        <v>1929</v>
      </c>
      <c r="D1226" s="163" t="s">
        <v>1</v>
      </c>
      <c r="E1226" s="163" t="s">
        <v>29</v>
      </c>
      <c r="F1226" s="164" t="s">
        <v>9</v>
      </c>
      <c r="G1226" s="144"/>
      <c r="H1226" s="144"/>
    </row>
    <row r="1227" spans="1:8" x14ac:dyDescent="0.25">
      <c r="A1227" s="160" t="s">
        <v>108</v>
      </c>
      <c r="B1227" s="161">
        <v>535</v>
      </c>
      <c r="C1227" s="162">
        <v>1930</v>
      </c>
      <c r="D1227" s="163" t="s">
        <v>1</v>
      </c>
      <c r="E1227" s="163" t="s">
        <v>29</v>
      </c>
      <c r="F1227" s="164" t="s">
        <v>9</v>
      </c>
      <c r="G1227" s="144"/>
      <c r="H1227" s="144"/>
    </row>
    <row r="1228" spans="1:8" x14ac:dyDescent="0.25">
      <c r="A1228" s="160" t="s">
        <v>109</v>
      </c>
      <c r="B1228" s="161">
        <v>535</v>
      </c>
      <c r="C1228" s="162">
        <v>1931</v>
      </c>
      <c r="D1228" s="163" t="s">
        <v>1</v>
      </c>
      <c r="E1228" s="163" t="s">
        <v>29</v>
      </c>
      <c r="F1228" s="164" t="s">
        <v>9</v>
      </c>
      <c r="G1228" s="144"/>
      <c r="H1228" s="144"/>
    </row>
    <row r="1229" spans="1:8" x14ac:dyDescent="0.25">
      <c r="A1229" s="160" t="s">
        <v>110</v>
      </c>
      <c r="B1229" s="161">
        <v>535</v>
      </c>
      <c r="C1229" s="162">
        <v>1932</v>
      </c>
      <c r="D1229" s="163" t="s">
        <v>1</v>
      </c>
      <c r="E1229" s="163" t="s">
        <v>29</v>
      </c>
      <c r="F1229" s="164" t="s">
        <v>9</v>
      </c>
      <c r="G1229" s="144"/>
      <c r="H1229" s="144"/>
    </row>
    <row r="1230" spans="1:8" x14ac:dyDescent="0.25">
      <c r="A1230" s="160" t="s">
        <v>111</v>
      </c>
      <c r="B1230" s="161">
        <v>535</v>
      </c>
      <c r="C1230" s="162">
        <v>1933</v>
      </c>
      <c r="D1230" s="163" t="s">
        <v>1</v>
      </c>
      <c r="E1230" s="163" t="s">
        <v>29</v>
      </c>
      <c r="F1230" s="164" t="s">
        <v>9</v>
      </c>
      <c r="G1230" s="144"/>
      <c r="H1230" s="144"/>
    </row>
    <row r="1231" spans="1:8" x14ac:dyDescent="0.25">
      <c r="A1231" s="160" t="s">
        <v>112</v>
      </c>
      <c r="B1231" s="161">
        <v>535</v>
      </c>
      <c r="C1231" s="162">
        <v>1934</v>
      </c>
      <c r="D1231" s="163" t="s">
        <v>1</v>
      </c>
      <c r="E1231" s="163" t="s">
        <v>29</v>
      </c>
      <c r="F1231" s="164" t="s">
        <v>9</v>
      </c>
      <c r="G1231" s="144"/>
      <c r="H1231" s="144"/>
    </row>
    <row r="1232" spans="1:8" x14ac:dyDescent="0.25">
      <c r="A1232" s="160" t="s">
        <v>113</v>
      </c>
      <c r="B1232" s="161">
        <v>535</v>
      </c>
      <c r="C1232" s="162">
        <v>1935</v>
      </c>
      <c r="D1232" s="163" t="s">
        <v>1</v>
      </c>
      <c r="E1232" s="163" t="s">
        <v>29</v>
      </c>
      <c r="F1232" s="164" t="s">
        <v>9</v>
      </c>
      <c r="G1232" s="144"/>
      <c r="H1232" s="144"/>
    </row>
    <row r="1233" spans="1:8" x14ac:dyDescent="0.25">
      <c r="A1233" s="160" t="s">
        <v>114</v>
      </c>
      <c r="B1233" s="161">
        <v>535</v>
      </c>
      <c r="C1233" s="162">
        <v>1936</v>
      </c>
      <c r="D1233" s="163" t="s">
        <v>1</v>
      </c>
      <c r="E1233" s="163" t="s">
        <v>29</v>
      </c>
      <c r="F1233" s="164" t="s">
        <v>9</v>
      </c>
      <c r="G1233" s="144"/>
      <c r="H1233" s="144"/>
    </row>
    <row r="1234" spans="1:8" x14ac:dyDescent="0.25">
      <c r="A1234" s="160" t="s">
        <v>115</v>
      </c>
      <c r="B1234" s="161">
        <v>535</v>
      </c>
      <c r="C1234" s="162">
        <v>1937</v>
      </c>
      <c r="D1234" s="163" t="s">
        <v>1</v>
      </c>
      <c r="E1234" s="163" t="s">
        <v>29</v>
      </c>
      <c r="F1234" s="164" t="s">
        <v>9</v>
      </c>
      <c r="G1234" s="144"/>
      <c r="H1234" s="144"/>
    </row>
    <row r="1235" spans="1:8" x14ac:dyDescent="0.25">
      <c r="A1235" s="160" t="s">
        <v>116</v>
      </c>
      <c r="B1235" s="161">
        <v>535</v>
      </c>
      <c r="C1235" s="162">
        <v>1938</v>
      </c>
      <c r="D1235" s="163" t="s">
        <v>1</v>
      </c>
      <c r="E1235" s="163" t="s">
        <v>29</v>
      </c>
      <c r="F1235" s="164" t="s">
        <v>9</v>
      </c>
      <c r="G1235" s="144"/>
      <c r="H1235" s="144"/>
    </row>
    <row r="1236" spans="1:8" x14ac:dyDescent="0.25">
      <c r="A1236" s="160" t="s">
        <v>117</v>
      </c>
      <c r="B1236" s="161">
        <v>535</v>
      </c>
      <c r="C1236" s="162">
        <v>1939</v>
      </c>
      <c r="D1236" s="163" t="s">
        <v>1</v>
      </c>
      <c r="E1236" s="163" t="s">
        <v>29</v>
      </c>
      <c r="F1236" s="164" t="s">
        <v>9</v>
      </c>
      <c r="G1236" s="144"/>
      <c r="H1236" s="144"/>
    </row>
    <row r="1237" spans="1:8" x14ac:dyDescent="0.25">
      <c r="A1237" s="160" t="s">
        <v>118</v>
      </c>
      <c r="B1237" s="161">
        <v>535</v>
      </c>
      <c r="C1237" s="162">
        <v>1940</v>
      </c>
      <c r="D1237" s="163" t="s">
        <v>1</v>
      </c>
      <c r="E1237" s="163" t="s">
        <v>29</v>
      </c>
      <c r="F1237" s="164" t="s">
        <v>9</v>
      </c>
      <c r="G1237" s="144"/>
      <c r="H1237" s="144"/>
    </row>
    <row r="1238" spans="1:8" x14ac:dyDescent="0.25">
      <c r="A1238" s="160" t="s">
        <v>119</v>
      </c>
      <c r="B1238" s="161">
        <v>535</v>
      </c>
      <c r="C1238" s="162">
        <v>1941</v>
      </c>
      <c r="D1238" s="163" t="s">
        <v>1</v>
      </c>
      <c r="E1238" s="163" t="s">
        <v>29</v>
      </c>
      <c r="F1238" s="164" t="s">
        <v>9</v>
      </c>
      <c r="G1238" s="144"/>
      <c r="H1238" s="144"/>
    </row>
    <row r="1239" spans="1:8" x14ac:dyDescent="0.25">
      <c r="A1239" s="160" t="s">
        <v>120</v>
      </c>
      <c r="B1239" s="161">
        <v>535</v>
      </c>
      <c r="C1239" s="162">
        <v>1942</v>
      </c>
      <c r="D1239" s="163" t="s">
        <v>1</v>
      </c>
      <c r="E1239" s="163" t="s">
        <v>29</v>
      </c>
      <c r="F1239" s="164" t="s">
        <v>9</v>
      </c>
      <c r="G1239" s="144"/>
      <c r="H1239" s="144"/>
    </row>
    <row r="1240" spans="1:8" x14ac:dyDescent="0.25">
      <c r="A1240" s="160" t="s">
        <v>121</v>
      </c>
      <c r="B1240" s="161">
        <v>535</v>
      </c>
      <c r="C1240" s="162">
        <v>1943</v>
      </c>
      <c r="D1240" s="163" t="s">
        <v>1</v>
      </c>
      <c r="E1240" s="163" t="s">
        <v>29</v>
      </c>
      <c r="F1240" s="164" t="s">
        <v>9</v>
      </c>
      <c r="G1240" s="144"/>
      <c r="H1240" s="144"/>
    </row>
    <row r="1241" spans="1:8" x14ac:dyDescent="0.25">
      <c r="A1241" s="160" t="s">
        <v>122</v>
      </c>
      <c r="B1241" s="161">
        <v>535</v>
      </c>
      <c r="C1241" s="162">
        <v>1944</v>
      </c>
      <c r="D1241" s="163" t="s">
        <v>1</v>
      </c>
      <c r="E1241" s="163" t="s">
        <v>29</v>
      </c>
      <c r="F1241" s="164" t="s">
        <v>9</v>
      </c>
      <c r="G1241" s="144"/>
      <c r="H1241" s="144"/>
    </row>
    <row r="1242" spans="1:8" x14ac:dyDescent="0.25">
      <c r="A1242" s="160" t="s">
        <v>123</v>
      </c>
      <c r="B1242" s="161">
        <v>535</v>
      </c>
      <c r="C1242" s="162">
        <v>1945</v>
      </c>
      <c r="D1242" s="163" t="s">
        <v>1</v>
      </c>
      <c r="E1242" s="163" t="s">
        <v>29</v>
      </c>
      <c r="F1242" s="164" t="s">
        <v>9</v>
      </c>
      <c r="G1242" s="144"/>
      <c r="H1242" s="144"/>
    </row>
    <row r="1243" spans="1:8" x14ac:dyDescent="0.25">
      <c r="A1243" s="160" t="s">
        <v>124</v>
      </c>
      <c r="B1243" s="161">
        <v>535</v>
      </c>
      <c r="C1243" s="162">
        <v>1946</v>
      </c>
      <c r="D1243" s="163" t="s">
        <v>1</v>
      </c>
      <c r="E1243" s="163" t="s">
        <v>29</v>
      </c>
      <c r="F1243" s="164" t="s">
        <v>9</v>
      </c>
      <c r="G1243" s="144"/>
      <c r="H1243" s="144"/>
    </row>
    <row r="1244" spans="1:8" x14ac:dyDescent="0.25">
      <c r="A1244" s="160" t="s">
        <v>125</v>
      </c>
      <c r="B1244" s="161">
        <v>535</v>
      </c>
      <c r="C1244" s="162">
        <v>1947</v>
      </c>
      <c r="D1244" s="163" t="s">
        <v>1</v>
      </c>
      <c r="E1244" s="163" t="s">
        <v>29</v>
      </c>
      <c r="F1244" s="164" t="s">
        <v>9</v>
      </c>
      <c r="G1244" s="144"/>
      <c r="H1244" s="144"/>
    </row>
    <row r="1245" spans="1:8" x14ac:dyDescent="0.25">
      <c r="A1245" s="160" t="s">
        <v>126</v>
      </c>
      <c r="B1245" s="161">
        <v>535</v>
      </c>
      <c r="C1245" s="162">
        <v>1948</v>
      </c>
      <c r="D1245" s="163" t="s">
        <v>1</v>
      </c>
      <c r="E1245" s="163" t="s">
        <v>29</v>
      </c>
      <c r="F1245" s="164" t="s">
        <v>9</v>
      </c>
      <c r="G1245" s="144"/>
      <c r="H1245" s="144"/>
    </row>
    <row r="1246" spans="1:8" x14ac:dyDescent="0.25">
      <c r="A1246" s="160" t="s">
        <v>127</v>
      </c>
      <c r="B1246" s="161">
        <v>535</v>
      </c>
      <c r="C1246" s="162">
        <v>1949</v>
      </c>
      <c r="D1246" s="163" t="s">
        <v>1</v>
      </c>
      <c r="E1246" s="163" t="s">
        <v>29</v>
      </c>
      <c r="F1246" s="164" t="s">
        <v>9</v>
      </c>
      <c r="G1246" s="144"/>
      <c r="H1246" s="144"/>
    </row>
    <row r="1247" spans="1:8" x14ac:dyDescent="0.25">
      <c r="A1247" s="160" t="s">
        <v>128</v>
      </c>
      <c r="B1247" s="161">
        <v>535</v>
      </c>
      <c r="C1247" s="162">
        <v>1950</v>
      </c>
      <c r="D1247" s="163" t="s">
        <v>1</v>
      </c>
      <c r="E1247" s="163" t="s">
        <v>29</v>
      </c>
      <c r="F1247" s="164" t="s">
        <v>9</v>
      </c>
      <c r="G1247" s="144"/>
      <c r="H1247" s="144"/>
    </row>
    <row r="1248" spans="1:8" x14ac:dyDescent="0.25">
      <c r="A1248" s="160" t="s">
        <v>129</v>
      </c>
      <c r="B1248" s="161">
        <v>535</v>
      </c>
      <c r="C1248" s="162">
        <v>1951</v>
      </c>
      <c r="D1248" s="163" t="s">
        <v>1</v>
      </c>
      <c r="E1248" s="163" t="s">
        <v>29</v>
      </c>
      <c r="F1248" s="164" t="s">
        <v>9</v>
      </c>
      <c r="G1248" s="144"/>
      <c r="H1248" s="144"/>
    </row>
    <row r="1249" spans="1:8" x14ac:dyDescent="0.25">
      <c r="A1249" s="160" t="s">
        <v>130</v>
      </c>
      <c r="B1249" s="161">
        <v>535</v>
      </c>
      <c r="C1249" s="162">
        <v>1952</v>
      </c>
      <c r="D1249" s="163" t="s">
        <v>1</v>
      </c>
      <c r="E1249" s="163" t="s">
        <v>29</v>
      </c>
      <c r="F1249" s="164" t="s">
        <v>9</v>
      </c>
      <c r="G1249" s="144"/>
      <c r="H1249" s="144"/>
    </row>
    <row r="1250" spans="1:8" x14ac:dyDescent="0.25">
      <c r="A1250" s="160" t="s">
        <v>131</v>
      </c>
      <c r="B1250" s="161">
        <v>535</v>
      </c>
      <c r="C1250" s="162">
        <v>1953</v>
      </c>
      <c r="D1250" s="163" t="s">
        <v>1</v>
      </c>
      <c r="E1250" s="163" t="s">
        <v>29</v>
      </c>
      <c r="F1250" s="164" t="s">
        <v>9</v>
      </c>
      <c r="G1250" s="144"/>
      <c r="H1250" s="144"/>
    </row>
    <row r="1251" spans="1:8" x14ac:dyDescent="0.25">
      <c r="A1251" s="160" t="s">
        <v>132</v>
      </c>
      <c r="B1251" s="161">
        <v>535</v>
      </c>
      <c r="C1251" s="162">
        <v>1954</v>
      </c>
      <c r="D1251" s="163" t="s">
        <v>1</v>
      </c>
      <c r="E1251" s="163" t="s">
        <v>29</v>
      </c>
      <c r="F1251" s="164" t="s">
        <v>9</v>
      </c>
      <c r="G1251" s="144"/>
      <c r="H1251" s="144"/>
    </row>
    <row r="1252" spans="1:8" x14ac:dyDescent="0.25">
      <c r="A1252" s="160" t="s">
        <v>133</v>
      </c>
      <c r="B1252" s="161">
        <v>535</v>
      </c>
      <c r="C1252" s="162">
        <v>1955</v>
      </c>
      <c r="D1252" s="163" t="s">
        <v>1</v>
      </c>
      <c r="E1252" s="163" t="s">
        <v>29</v>
      </c>
      <c r="F1252" s="164" t="s">
        <v>9</v>
      </c>
      <c r="G1252" s="144"/>
      <c r="H1252" s="144"/>
    </row>
    <row r="1253" spans="1:8" x14ac:dyDescent="0.25">
      <c r="A1253" s="160" t="s">
        <v>134</v>
      </c>
      <c r="B1253" s="161">
        <v>535</v>
      </c>
      <c r="C1253" s="162">
        <v>1956</v>
      </c>
      <c r="D1253" s="163" t="s">
        <v>1</v>
      </c>
      <c r="E1253" s="163" t="s">
        <v>29</v>
      </c>
      <c r="F1253" s="164" t="s">
        <v>9</v>
      </c>
      <c r="G1253" s="144"/>
      <c r="H1253" s="144"/>
    </row>
    <row r="1254" spans="1:8" x14ac:dyDescent="0.25">
      <c r="A1254" s="160" t="s">
        <v>135</v>
      </c>
      <c r="B1254" s="161">
        <v>535</v>
      </c>
      <c r="C1254" s="162">
        <v>1957</v>
      </c>
      <c r="D1254" s="163" t="s">
        <v>1</v>
      </c>
      <c r="E1254" s="163" t="s">
        <v>29</v>
      </c>
      <c r="F1254" s="164" t="s">
        <v>9</v>
      </c>
      <c r="G1254" s="144"/>
      <c r="H1254" s="144"/>
    </row>
    <row r="1255" spans="1:8" ht="15.75" thickBot="1" x14ac:dyDescent="0.3">
      <c r="A1255" s="165" t="s">
        <v>136</v>
      </c>
      <c r="B1255" s="166">
        <v>535</v>
      </c>
      <c r="C1255" s="167">
        <v>1958</v>
      </c>
      <c r="D1255" s="168" t="s">
        <v>1</v>
      </c>
      <c r="E1255" s="168" t="s">
        <v>29</v>
      </c>
      <c r="F1255" s="169" t="s">
        <v>9</v>
      </c>
      <c r="G1255" s="144"/>
      <c r="H1255" s="144"/>
    </row>
    <row r="1256" spans="1:8" ht="15.75" thickTop="1" x14ac:dyDescent="0.25">
      <c r="A1256" s="110" t="s">
        <v>1756</v>
      </c>
      <c r="B1256" s="111">
        <v>560</v>
      </c>
      <c r="C1256" s="112">
        <v>1985</v>
      </c>
      <c r="D1256" s="113" t="s">
        <v>1</v>
      </c>
      <c r="E1256" s="113" t="s">
        <v>29</v>
      </c>
      <c r="F1256" s="114" t="s">
        <v>10</v>
      </c>
    </row>
    <row r="1257" spans="1:8" x14ac:dyDescent="0.25">
      <c r="A1257" s="120" t="s">
        <v>1757</v>
      </c>
      <c r="B1257" s="121">
        <v>560</v>
      </c>
      <c r="C1257" s="122">
        <v>1986</v>
      </c>
      <c r="D1257" t="s">
        <v>1</v>
      </c>
      <c r="E1257" t="s">
        <v>29</v>
      </c>
      <c r="F1257" s="123" t="s">
        <v>10</v>
      </c>
    </row>
    <row r="1258" spans="1:8" x14ac:dyDescent="0.25">
      <c r="A1258" s="120" t="s">
        <v>1758</v>
      </c>
      <c r="B1258" s="121">
        <v>560</v>
      </c>
      <c r="C1258" s="122">
        <v>1987</v>
      </c>
      <c r="D1258" t="s">
        <v>1</v>
      </c>
      <c r="E1258" t="s">
        <v>29</v>
      </c>
      <c r="F1258" s="123" t="s">
        <v>10</v>
      </c>
    </row>
    <row r="1259" spans="1:8" x14ac:dyDescent="0.25">
      <c r="A1259" s="120" t="s">
        <v>1759</v>
      </c>
      <c r="B1259" s="121">
        <v>560</v>
      </c>
      <c r="C1259" s="122">
        <v>1988</v>
      </c>
      <c r="D1259" t="s">
        <v>1</v>
      </c>
      <c r="E1259" t="s">
        <v>29</v>
      </c>
      <c r="F1259" s="123" t="s">
        <v>10</v>
      </c>
    </row>
    <row r="1260" spans="1:8" x14ac:dyDescent="0.25">
      <c r="A1260" s="120" t="s">
        <v>1760</v>
      </c>
      <c r="B1260" s="121">
        <v>560</v>
      </c>
      <c r="C1260" s="122">
        <v>1989</v>
      </c>
      <c r="D1260" t="s">
        <v>1</v>
      </c>
      <c r="E1260" t="s">
        <v>29</v>
      </c>
      <c r="F1260" s="123" t="s">
        <v>10</v>
      </c>
    </row>
    <row r="1261" spans="1:8" x14ac:dyDescent="0.25">
      <c r="A1261" s="120" t="s">
        <v>1761</v>
      </c>
      <c r="B1261" s="121">
        <v>560</v>
      </c>
      <c r="C1261" s="122">
        <v>1990</v>
      </c>
      <c r="D1261" t="s">
        <v>1</v>
      </c>
      <c r="E1261" t="s">
        <v>29</v>
      </c>
      <c r="F1261" s="123" t="s">
        <v>10</v>
      </c>
    </row>
    <row r="1262" spans="1:8" x14ac:dyDescent="0.25">
      <c r="A1262" s="120" t="s">
        <v>1762</v>
      </c>
      <c r="B1262" s="121">
        <v>560</v>
      </c>
      <c r="C1262" s="122">
        <v>1991</v>
      </c>
      <c r="D1262" t="s">
        <v>1</v>
      </c>
      <c r="E1262" t="s">
        <v>29</v>
      </c>
      <c r="F1262" s="123" t="s">
        <v>10</v>
      </c>
    </row>
    <row r="1263" spans="1:8" x14ac:dyDescent="0.25">
      <c r="A1263" s="120" t="s">
        <v>1763</v>
      </c>
      <c r="B1263" s="121">
        <v>560</v>
      </c>
      <c r="C1263" s="122">
        <v>1992</v>
      </c>
      <c r="D1263" t="s">
        <v>1</v>
      </c>
      <c r="E1263" t="s">
        <v>29</v>
      </c>
      <c r="F1263" s="123" t="s">
        <v>10</v>
      </c>
    </row>
    <row r="1264" spans="1:8" x14ac:dyDescent="0.25">
      <c r="A1264" s="120" t="s">
        <v>1764</v>
      </c>
      <c r="B1264" s="121">
        <v>560</v>
      </c>
      <c r="C1264" s="122">
        <v>1993</v>
      </c>
      <c r="D1264" t="s">
        <v>1</v>
      </c>
      <c r="E1264" t="s">
        <v>29</v>
      </c>
      <c r="F1264" s="123" t="s">
        <v>10</v>
      </c>
    </row>
    <row r="1265" spans="1:6" x14ac:dyDescent="0.25">
      <c r="A1265" s="120" t="s">
        <v>1765</v>
      </c>
      <c r="B1265" s="121">
        <v>560</v>
      </c>
      <c r="C1265" s="122">
        <v>1994</v>
      </c>
      <c r="D1265" t="s">
        <v>1</v>
      </c>
      <c r="E1265" t="s">
        <v>29</v>
      </c>
      <c r="F1265" s="123" t="s">
        <v>10</v>
      </c>
    </row>
    <row r="1266" spans="1:6" x14ac:dyDescent="0.25">
      <c r="A1266" s="120" t="s">
        <v>1766</v>
      </c>
      <c r="B1266" s="121">
        <v>560</v>
      </c>
      <c r="C1266" s="122">
        <v>1995</v>
      </c>
      <c r="D1266" t="s">
        <v>1</v>
      </c>
      <c r="E1266" t="s">
        <v>29</v>
      </c>
      <c r="F1266" s="123" t="s">
        <v>10</v>
      </c>
    </row>
    <row r="1267" spans="1:6" x14ac:dyDescent="0.25">
      <c r="A1267" s="120" t="s">
        <v>1767</v>
      </c>
      <c r="B1267" s="121">
        <v>560</v>
      </c>
      <c r="C1267" s="122">
        <v>1996</v>
      </c>
      <c r="D1267" t="s">
        <v>1</v>
      </c>
      <c r="E1267" t="s">
        <v>29</v>
      </c>
      <c r="F1267" s="123" t="s">
        <v>10</v>
      </c>
    </row>
    <row r="1268" spans="1:6" x14ac:dyDescent="0.25">
      <c r="A1268" s="120" t="s">
        <v>1768</v>
      </c>
      <c r="B1268" s="121">
        <v>560</v>
      </c>
      <c r="C1268" s="122">
        <v>1997</v>
      </c>
      <c r="D1268" t="s">
        <v>1</v>
      </c>
      <c r="E1268" t="s">
        <v>29</v>
      </c>
      <c r="F1268" s="123" t="s">
        <v>10</v>
      </c>
    </row>
    <row r="1269" spans="1:6" x14ac:dyDescent="0.25">
      <c r="A1269" s="120" t="s">
        <v>1769</v>
      </c>
      <c r="B1269" s="121">
        <v>560</v>
      </c>
      <c r="C1269" s="122">
        <v>1998</v>
      </c>
      <c r="D1269" t="s">
        <v>1</v>
      </c>
      <c r="E1269" t="s">
        <v>29</v>
      </c>
      <c r="F1269" s="123" t="s">
        <v>10</v>
      </c>
    </row>
    <row r="1270" spans="1:6" x14ac:dyDescent="0.25">
      <c r="A1270" s="120" t="s">
        <v>1770</v>
      </c>
      <c r="B1270" s="121">
        <v>560</v>
      </c>
      <c r="C1270" s="122">
        <v>1999</v>
      </c>
      <c r="D1270" t="s">
        <v>1</v>
      </c>
      <c r="E1270" t="s">
        <v>29</v>
      </c>
      <c r="F1270" s="123" t="s">
        <v>10</v>
      </c>
    </row>
    <row r="1271" spans="1:6" x14ac:dyDescent="0.25">
      <c r="A1271" s="120" t="s">
        <v>1771</v>
      </c>
      <c r="B1271" s="121">
        <v>560</v>
      </c>
      <c r="C1271" s="122">
        <v>2000</v>
      </c>
      <c r="D1271" t="s">
        <v>1</v>
      </c>
      <c r="E1271" t="s">
        <v>29</v>
      </c>
      <c r="F1271" s="123" t="s">
        <v>10</v>
      </c>
    </row>
    <row r="1272" spans="1:6" x14ac:dyDescent="0.25">
      <c r="A1272" s="120" t="s">
        <v>1772</v>
      </c>
      <c r="B1272" s="121">
        <v>560</v>
      </c>
      <c r="C1272" s="122">
        <v>2001</v>
      </c>
      <c r="D1272" t="s">
        <v>1</v>
      </c>
      <c r="E1272" t="s">
        <v>29</v>
      </c>
      <c r="F1272" s="123" t="s">
        <v>10</v>
      </c>
    </row>
    <row r="1273" spans="1:6" x14ac:dyDescent="0.25">
      <c r="A1273" s="120" t="s">
        <v>1773</v>
      </c>
      <c r="B1273" s="121">
        <v>560</v>
      </c>
      <c r="C1273" s="122">
        <v>2002</v>
      </c>
      <c r="D1273" t="s">
        <v>1</v>
      </c>
      <c r="E1273" t="s">
        <v>29</v>
      </c>
      <c r="F1273" s="123" t="s">
        <v>10</v>
      </c>
    </row>
    <row r="1274" spans="1:6" x14ac:dyDescent="0.25">
      <c r="A1274" s="120" t="s">
        <v>1774</v>
      </c>
      <c r="B1274" s="121">
        <v>560</v>
      </c>
      <c r="C1274" s="122">
        <v>2003</v>
      </c>
      <c r="D1274" t="s">
        <v>1</v>
      </c>
      <c r="E1274" t="s">
        <v>29</v>
      </c>
      <c r="F1274" s="123" t="s">
        <v>10</v>
      </c>
    </row>
    <row r="1275" spans="1:6" x14ac:dyDescent="0.25">
      <c r="A1275" s="120" t="s">
        <v>1775</v>
      </c>
      <c r="B1275" s="121">
        <v>560</v>
      </c>
      <c r="C1275" s="122">
        <v>2004</v>
      </c>
      <c r="D1275" t="s">
        <v>1</v>
      </c>
      <c r="E1275" t="s">
        <v>29</v>
      </c>
      <c r="F1275" s="123" t="s">
        <v>10</v>
      </c>
    </row>
    <row r="1276" spans="1:6" x14ac:dyDescent="0.25">
      <c r="A1276" s="120" t="s">
        <v>1776</v>
      </c>
      <c r="B1276" s="121">
        <v>560</v>
      </c>
      <c r="C1276" s="122">
        <v>2005</v>
      </c>
      <c r="D1276" t="s">
        <v>1</v>
      </c>
      <c r="E1276" t="s">
        <v>29</v>
      </c>
      <c r="F1276" s="123" t="s">
        <v>10</v>
      </c>
    </row>
    <row r="1277" spans="1:6" ht="15.75" thickBot="1" x14ac:dyDescent="0.3">
      <c r="A1277" s="115" t="s">
        <v>1777</v>
      </c>
      <c r="B1277" s="116">
        <v>560</v>
      </c>
      <c r="C1277" s="117">
        <v>2006</v>
      </c>
      <c r="D1277" s="118" t="s">
        <v>1</v>
      </c>
      <c r="E1277" s="118" t="s">
        <v>29</v>
      </c>
      <c r="F1277" s="119" t="s">
        <v>10</v>
      </c>
    </row>
    <row r="1278" spans="1:6" ht="15.75" thickTop="1" x14ac:dyDescent="0.25">
      <c r="A1278" s="124" t="s">
        <v>1778</v>
      </c>
      <c r="B1278" s="125">
        <v>561</v>
      </c>
      <c r="C1278" s="126">
        <v>1970</v>
      </c>
      <c r="D1278" s="127" t="s">
        <v>1</v>
      </c>
      <c r="E1278" s="127" t="s">
        <v>29</v>
      </c>
      <c r="F1278" s="128" t="s">
        <v>10</v>
      </c>
    </row>
    <row r="1279" spans="1:6" x14ac:dyDescent="0.25">
      <c r="A1279" s="129" t="s">
        <v>1779</v>
      </c>
      <c r="B1279" s="130">
        <v>561</v>
      </c>
      <c r="C1279" s="131">
        <v>1971</v>
      </c>
      <c r="D1279" s="132" t="s">
        <v>1</v>
      </c>
      <c r="E1279" s="132" t="s">
        <v>29</v>
      </c>
      <c r="F1279" s="133" t="s">
        <v>10</v>
      </c>
    </row>
    <row r="1280" spans="1:6" x14ac:dyDescent="0.25">
      <c r="A1280" s="129" t="s">
        <v>1780</v>
      </c>
      <c r="B1280" s="130">
        <v>561</v>
      </c>
      <c r="C1280" s="131">
        <v>1972</v>
      </c>
      <c r="D1280" s="132" t="s">
        <v>1</v>
      </c>
      <c r="E1280" s="132" t="s">
        <v>29</v>
      </c>
      <c r="F1280" s="133" t="s">
        <v>10</v>
      </c>
    </row>
    <row r="1281" spans="1:6" x14ac:dyDescent="0.25">
      <c r="A1281" s="129" t="s">
        <v>1781</v>
      </c>
      <c r="B1281" s="130">
        <v>561</v>
      </c>
      <c r="C1281" s="131">
        <v>1973</v>
      </c>
      <c r="D1281" s="132" t="s">
        <v>1</v>
      </c>
      <c r="E1281" s="132" t="s">
        <v>29</v>
      </c>
      <c r="F1281" s="133" t="s">
        <v>10</v>
      </c>
    </row>
    <row r="1282" spans="1:6" x14ac:dyDescent="0.25">
      <c r="A1282" s="129" t="s">
        <v>1782</v>
      </c>
      <c r="B1282" s="130">
        <v>561</v>
      </c>
      <c r="C1282" s="131">
        <v>1974</v>
      </c>
      <c r="D1282" s="132" t="s">
        <v>1</v>
      </c>
      <c r="E1282" s="132" t="s">
        <v>29</v>
      </c>
      <c r="F1282" s="133" t="s">
        <v>10</v>
      </c>
    </row>
    <row r="1283" spans="1:6" x14ac:dyDescent="0.25">
      <c r="A1283" s="129" t="s">
        <v>1783</v>
      </c>
      <c r="B1283" s="130">
        <v>561</v>
      </c>
      <c r="C1283" s="131">
        <v>1975</v>
      </c>
      <c r="D1283" s="132" t="s">
        <v>1</v>
      </c>
      <c r="E1283" s="132" t="s">
        <v>29</v>
      </c>
      <c r="F1283" s="133" t="s">
        <v>10</v>
      </c>
    </row>
    <row r="1284" spans="1:6" x14ac:dyDescent="0.25">
      <c r="A1284" s="129" t="s">
        <v>1784</v>
      </c>
      <c r="B1284" s="130">
        <v>561</v>
      </c>
      <c r="C1284" s="131">
        <v>1976</v>
      </c>
      <c r="D1284" s="132" t="s">
        <v>1</v>
      </c>
      <c r="E1284" s="132" t="s">
        <v>29</v>
      </c>
      <c r="F1284" s="133" t="s">
        <v>10</v>
      </c>
    </row>
    <row r="1285" spans="1:6" x14ac:dyDescent="0.25">
      <c r="A1285" s="129" t="s">
        <v>1785</v>
      </c>
      <c r="B1285" s="130">
        <v>561</v>
      </c>
      <c r="C1285" s="131">
        <v>1977</v>
      </c>
      <c r="D1285" s="132" t="s">
        <v>1</v>
      </c>
      <c r="E1285" s="132" t="s">
        <v>29</v>
      </c>
      <c r="F1285" s="133" t="s">
        <v>10</v>
      </c>
    </row>
    <row r="1286" spans="1:6" x14ac:dyDescent="0.25">
      <c r="A1286" s="129" t="s">
        <v>1786</v>
      </c>
      <c r="B1286" s="130">
        <v>561</v>
      </c>
      <c r="C1286" s="131">
        <v>1978</v>
      </c>
      <c r="D1286" s="132" t="s">
        <v>1</v>
      </c>
      <c r="E1286" s="132" t="s">
        <v>29</v>
      </c>
      <c r="F1286" s="133" t="s">
        <v>10</v>
      </c>
    </row>
    <row r="1287" spans="1:6" x14ac:dyDescent="0.25">
      <c r="A1287" s="129" t="s">
        <v>1787</v>
      </c>
      <c r="B1287" s="130">
        <v>561</v>
      </c>
      <c r="C1287" s="131">
        <v>1979</v>
      </c>
      <c r="D1287" s="132" t="s">
        <v>1</v>
      </c>
      <c r="E1287" s="132" t="s">
        <v>29</v>
      </c>
      <c r="F1287" s="133" t="s">
        <v>10</v>
      </c>
    </row>
    <row r="1288" spans="1:6" x14ac:dyDescent="0.25">
      <c r="A1288" s="129" t="s">
        <v>1788</v>
      </c>
      <c r="B1288" s="130">
        <v>561</v>
      </c>
      <c r="C1288" s="131">
        <v>1980</v>
      </c>
      <c r="D1288" s="132" t="s">
        <v>1</v>
      </c>
      <c r="E1288" s="132" t="s">
        <v>29</v>
      </c>
      <c r="F1288" s="133" t="s">
        <v>10</v>
      </c>
    </row>
    <row r="1289" spans="1:6" x14ac:dyDescent="0.25">
      <c r="A1289" s="129" t="s">
        <v>1789</v>
      </c>
      <c r="B1289" s="130">
        <v>561</v>
      </c>
      <c r="C1289" s="131">
        <v>1981</v>
      </c>
      <c r="D1289" s="132" t="s">
        <v>1</v>
      </c>
      <c r="E1289" s="132" t="s">
        <v>29</v>
      </c>
      <c r="F1289" s="133" t="s">
        <v>10</v>
      </c>
    </row>
    <row r="1290" spans="1:6" x14ac:dyDescent="0.25">
      <c r="A1290" s="129" t="s">
        <v>1790</v>
      </c>
      <c r="B1290" s="130">
        <v>561</v>
      </c>
      <c r="C1290" s="131">
        <v>1982</v>
      </c>
      <c r="D1290" s="132" t="s">
        <v>1</v>
      </c>
      <c r="E1290" s="132" t="s">
        <v>29</v>
      </c>
      <c r="F1290" s="133" t="s">
        <v>10</v>
      </c>
    </row>
    <row r="1291" spans="1:6" x14ac:dyDescent="0.25">
      <c r="A1291" s="129" t="s">
        <v>1791</v>
      </c>
      <c r="B1291" s="130">
        <v>561</v>
      </c>
      <c r="C1291" s="131">
        <v>1983</v>
      </c>
      <c r="D1291" s="132" t="s">
        <v>1</v>
      </c>
      <c r="E1291" s="132" t="s">
        <v>29</v>
      </c>
      <c r="F1291" s="133" t="s">
        <v>10</v>
      </c>
    </row>
    <row r="1292" spans="1:6" ht="15.75" thickBot="1" x14ac:dyDescent="0.3">
      <c r="A1292" s="134" t="s">
        <v>1792</v>
      </c>
      <c r="B1292" s="135">
        <v>561</v>
      </c>
      <c r="C1292" s="136">
        <v>1984</v>
      </c>
      <c r="D1292" s="137" t="s">
        <v>1</v>
      </c>
      <c r="E1292" s="137" t="s">
        <v>29</v>
      </c>
      <c r="F1292" s="138" t="s">
        <v>10</v>
      </c>
    </row>
    <row r="1293" spans="1:6" ht="15.75" thickTop="1" x14ac:dyDescent="0.25">
      <c r="A1293" s="110" t="s">
        <v>1793</v>
      </c>
      <c r="B1293" s="111">
        <v>562</v>
      </c>
      <c r="C1293" s="112">
        <v>1924</v>
      </c>
      <c r="D1293" s="113" t="s">
        <v>1</v>
      </c>
      <c r="E1293" s="113" t="s">
        <v>29</v>
      </c>
      <c r="F1293" s="114" t="s">
        <v>10</v>
      </c>
    </row>
    <row r="1294" spans="1:6" x14ac:dyDescent="0.25">
      <c r="A1294" s="120" t="s">
        <v>1794</v>
      </c>
      <c r="B1294" s="121">
        <v>562</v>
      </c>
      <c r="C1294" s="122">
        <v>1925</v>
      </c>
      <c r="D1294" t="s">
        <v>1</v>
      </c>
      <c r="E1294" t="s">
        <v>29</v>
      </c>
      <c r="F1294" s="123" t="s">
        <v>10</v>
      </c>
    </row>
    <row r="1295" spans="1:6" x14ac:dyDescent="0.25">
      <c r="A1295" s="120" t="s">
        <v>1795</v>
      </c>
      <c r="B1295" s="121">
        <v>562</v>
      </c>
      <c r="C1295" s="122">
        <v>1926</v>
      </c>
      <c r="D1295" t="s">
        <v>1</v>
      </c>
      <c r="E1295" t="s">
        <v>29</v>
      </c>
      <c r="F1295" s="123" t="s">
        <v>10</v>
      </c>
    </row>
    <row r="1296" spans="1:6" x14ac:dyDescent="0.25">
      <c r="A1296" s="120" t="s">
        <v>1796</v>
      </c>
      <c r="B1296" s="121">
        <v>562</v>
      </c>
      <c r="C1296" s="122">
        <v>1927</v>
      </c>
      <c r="D1296" t="s">
        <v>1</v>
      </c>
      <c r="E1296" t="s">
        <v>29</v>
      </c>
      <c r="F1296" s="123" t="s">
        <v>10</v>
      </c>
    </row>
    <row r="1297" spans="1:6" x14ac:dyDescent="0.25">
      <c r="A1297" s="120" t="s">
        <v>1797</v>
      </c>
      <c r="B1297" s="121">
        <v>562</v>
      </c>
      <c r="C1297" s="122">
        <v>1928</v>
      </c>
      <c r="D1297" t="s">
        <v>1</v>
      </c>
      <c r="E1297" t="s">
        <v>29</v>
      </c>
      <c r="F1297" s="123" t="s">
        <v>10</v>
      </c>
    </row>
    <row r="1298" spans="1:6" x14ac:dyDescent="0.25">
      <c r="A1298" s="120" t="s">
        <v>1798</v>
      </c>
      <c r="B1298" s="121">
        <v>562</v>
      </c>
      <c r="C1298" s="122">
        <v>1929</v>
      </c>
      <c r="D1298" t="s">
        <v>1</v>
      </c>
      <c r="E1298" t="s">
        <v>29</v>
      </c>
      <c r="F1298" s="123" t="s">
        <v>10</v>
      </c>
    </row>
    <row r="1299" spans="1:6" x14ac:dyDescent="0.25">
      <c r="A1299" s="120" t="s">
        <v>1799</v>
      </c>
      <c r="B1299" s="121">
        <v>562</v>
      </c>
      <c r="C1299" s="122">
        <v>1930</v>
      </c>
      <c r="D1299" t="s">
        <v>1</v>
      </c>
      <c r="E1299" t="s">
        <v>29</v>
      </c>
      <c r="F1299" s="123" t="s">
        <v>10</v>
      </c>
    </row>
    <row r="1300" spans="1:6" x14ac:dyDescent="0.25">
      <c r="A1300" s="120" t="s">
        <v>1800</v>
      </c>
      <c r="B1300" s="121">
        <v>562</v>
      </c>
      <c r="C1300" s="122">
        <v>1931</v>
      </c>
      <c r="D1300" t="s">
        <v>1</v>
      </c>
      <c r="E1300" t="s">
        <v>29</v>
      </c>
      <c r="F1300" s="123" t="s">
        <v>10</v>
      </c>
    </row>
    <row r="1301" spans="1:6" x14ac:dyDescent="0.25">
      <c r="A1301" s="120" t="s">
        <v>1801</v>
      </c>
      <c r="B1301" s="121">
        <v>562</v>
      </c>
      <c r="C1301" s="122">
        <v>1932</v>
      </c>
      <c r="D1301" t="s">
        <v>1</v>
      </c>
      <c r="E1301" t="s">
        <v>29</v>
      </c>
      <c r="F1301" s="123" t="s">
        <v>10</v>
      </c>
    </row>
    <row r="1302" spans="1:6" x14ac:dyDescent="0.25">
      <c r="A1302" s="120" t="s">
        <v>1802</v>
      </c>
      <c r="B1302" s="121">
        <v>562</v>
      </c>
      <c r="C1302" s="122">
        <v>1933</v>
      </c>
      <c r="D1302" t="s">
        <v>1</v>
      </c>
      <c r="E1302" t="s">
        <v>29</v>
      </c>
      <c r="F1302" s="123" t="s">
        <v>10</v>
      </c>
    </row>
    <row r="1303" spans="1:6" x14ac:dyDescent="0.25">
      <c r="A1303" s="120" t="s">
        <v>1803</v>
      </c>
      <c r="B1303" s="121">
        <v>562</v>
      </c>
      <c r="C1303" s="122">
        <v>1934</v>
      </c>
      <c r="D1303" t="s">
        <v>1</v>
      </c>
      <c r="E1303" t="s">
        <v>29</v>
      </c>
      <c r="F1303" s="123" t="s">
        <v>10</v>
      </c>
    </row>
    <row r="1304" spans="1:6" x14ac:dyDescent="0.25">
      <c r="A1304" s="120" t="s">
        <v>1804</v>
      </c>
      <c r="B1304" s="121">
        <v>562</v>
      </c>
      <c r="C1304" s="122">
        <v>1935</v>
      </c>
      <c r="D1304" t="s">
        <v>1</v>
      </c>
      <c r="E1304" t="s">
        <v>29</v>
      </c>
      <c r="F1304" s="123" t="s">
        <v>10</v>
      </c>
    </row>
    <row r="1305" spans="1:6" x14ac:dyDescent="0.25">
      <c r="A1305" s="120" t="s">
        <v>1805</v>
      </c>
      <c r="B1305" s="121">
        <v>562</v>
      </c>
      <c r="C1305" s="122">
        <v>1936</v>
      </c>
      <c r="D1305" t="s">
        <v>1</v>
      </c>
      <c r="E1305" t="s">
        <v>29</v>
      </c>
      <c r="F1305" s="123" t="s">
        <v>10</v>
      </c>
    </row>
    <row r="1306" spans="1:6" x14ac:dyDescent="0.25">
      <c r="A1306" s="120" t="s">
        <v>1806</v>
      </c>
      <c r="B1306" s="121">
        <v>562</v>
      </c>
      <c r="C1306" s="122">
        <v>1937</v>
      </c>
      <c r="D1306" t="s">
        <v>1</v>
      </c>
      <c r="E1306" t="s">
        <v>29</v>
      </c>
      <c r="F1306" s="123" t="s">
        <v>10</v>
      </c>
    </row>
    <row r="1307" spans="1:6" x14ac:dyDescent="0.25">
      <c r="A1307" s="120" t="s">
        <v>1807</v>
      </c>
      <c r="B1307" s="121">
        <v>562</v>
      </c>
      <c r="C1307" s="122">
        <v>1938</v>
      </c>
      <c r="D1307" t="s">
        <v>1</v>
      </c>
      <c r="E1307" t="s">
        <v>29</v>
      </c>
      <c r="F1307" s="123" t="s">
        <v>10</v>
      </c>
    </row>
    <row r="1308" spans="1:6" x14ac:dyDescent="0.25">
      <c r="A1308" s="120" t="s">
        <v>1808</v>
      </c>
      <c r="B1308" s="121">
        <v>562</v>
      </c>
      <c r="C1308" s="122">
        <v>1939</v>
      </c>
      <c r="D1308" t="s">
        <v>1</v>
      </c>
      <c r="E1308" t="s">
        <v>29</v>
      </c>
      <c r="F1308" s="123" t="s">
        <v>10</v>
      </c>
    </row>
    <row r="1309" spans="1:6" x14ac:dyDescent="0.25">
      <c r="A1309" s="120" t="s">
        <v>1809</v>
      </c>
      <c r="B1309" s="121">
        <v>562</v>
      </c>
      <c r="C1309" s="122">
        <v>1940</v>
      </c>
      <c r="D1309" t="s">
        <v>1</v>
      </c>
      <c r="E1309" t="s">
        <v>29</v>
      </c>
      <c r="F1309" s="123" t="s">
        <v>10</v>
      </c>
    </row>
    <row r="1310" spans="1:6" x14ac:dyDescent="0.25">
      <c r="A1310" s="120" t="s">
        <v>1810</v>
      </c>
      <c r="B1310" s="121">
        <v>562</v>
      </c>
      <c r="C1310" s="122">
        <v>1941</v>
      </c>
      <c r="D1310" t="s">
        <v>1</v>
      </c>
      <c r="E1310" t="s">
        <v>29</v>
      </c>
      <c r="F1310" s="123" t="s">
        <v>10</v>
      </c>
    </row>
    <row r="1311" spans="1:6" x14ac:dyDescent="0.25">
      <c r="A1311" s="120" t="s">
        <v>1811</v>
      </c>
      <c r="B1311" s="121">
        <v>562</v>
      </c>
      <c r="C1311" s="122">
        <v>1942</v>
      </c>
      <c r="D1311" t="s">
        <v>1</v>
      </c>
      <c r="E1311" t="s">
        <v>29</v>
      </c>
      <c r="F1311" s="123" t="s">
        <v>10</v>
      </c>
    </row>
    <row r="1312" spans="1:6" x14ac:dyDescent="0.25">
      <c r="A1312" s="120" t="s">
        <v>1812</v>
      </c>
      <c r="B1312" s="121">
        <v>562</v>
      </c>
      <c r="C1312" s="122">
        <v>1943</v>
      </c>
      <c r="D1312" t="s">
        <v>1</v>
      </c>
      <c r="E1312" t="s">
        <v>29</v>
      </c>
      <c r="F1312" s="123" t="s">
        <v>10</v>
      </c>
    </row>
    <row r="1313" spans="1:6" x14ac:dyDescent="0.25">
      <c r="A1313" s="120" t="s">
        <v>1813</v>
      </c>
      <c r="B1313" s="121">
        <v>562</v>
      </c>
      <c r="C1313" s="122">
        <v>1944</v>
      </c>
      <c r="D1313" t="s">
        <v>1</v>
      </c>
      <c r="E1313" t="s">
        <v>29</v>
      </c>
      <c r="F1313" s="123" t="s">
        <v>10</v>
      </c>
    </row>
    <row r="1314" spans="1:6" x14ac:dyDescent="0.25">
      <c r="A1314" s="120" t="s">
        <v>1814</v>
      </c>
      <c r="B1314" s="121">
        <v>562</v>
      </c>
      <c r="C1314" s="122">
        <v>1945</v>
      </c>
      <c r="D1314" t="s">
        <v>1</v>
      </c>
      <c r="E1314" t="s">
        <v>29</v>
      </c>
      <c r="F1314" s="123" t="s">
        <v>10</v>
      </c>
    </row>
    <row r="1315" spans="1:6" x14ac:dyDescent="0.25">
      <c r="A1315" s="120" t="s">
        <v>1815</v>
      </c>
      <c r="B1315" s="121">
        <v>562</v>
      </c>
      <c r="C1315" s="122">
        <v>1946</v>
      </c>
      <c r="D1315" t="s">
        <v>1</v>
      </c>
      <c r="E1315" t="s">
        <v>29</v>
      </c>
      <c r="F1315" s="123" t="s">
        <v>10</v>
      </c>
    </row>
    <row r="1316" spans="1:6" x14ac:dyDescent="0.25">
      <c r="A1316" s="120" t="s">
        <v>1816</v>
      </c>
      <c r="B1316" s="121">
        <v>562</v>
      </c>
      <c r="C1316" s="122">
        <v>1947</v>
      </c>
      <c r="D1316" t="s">
        <v>1</v>
      </c>
      <c r="E1316" t="s">
        <v>29</v>
      </c>
      <c r="F1316" s="123" t="s">
        <v>10</v>
      </c>
    </row>
    <row r="1317" spans="1:6" x14ac:dyDescent="0.25">
      <c r="A1317" s="120" t="s">
        <v>1817</v>
      </c>
      <c r="B1317" s="121">
        <v>562</v>
      </c>
      <c r="C1317" s="122">
        <v>1948</v>
      </c>
      <c r="D1317" t="s">
        <v>1</v>
      </c>
      <c r="E1317" t="s">
        <v>29</v>
      </c>
      <c r="F1317" s="123" t="s">
        <v>10</v>
      </c>
    </row>
    <row r="1318" spans="1:6" x14ac:dyDescent="0.25">
      <c r="A1318" s="120" t="s">
        <v>1818</v>
      </c>
      <c r="B1318" s="121">
        <v>562</v>
      </c>
      <c r="C1318" s="122">
        <v>1949</v>
      </c>
      <c r="D1318" t="s">
        <v>1</v>
      </c>
      <c r="E1318" t="s">
        <v>29</v>
      </c>
      <c r="F1318" s="123" t="s">
        <v>10</v>
      </c>
    </row>
    <row r="1319" spans="1:6" x14ac:dyDescent="0.25">
      <c r="A1319" s="120" t="s">
        <v>1819</v>
      </c>
      <c r="B1319" s="121">
        <v>562</v>
      </c>
      <c r="C1319" s="122">
        <v>1950</v>
      </c>
      <c r="D1319" t="s">
        <v>1</v>
      </c>
      <c r="E1319" t="s">
        <v>29</v>
      </c>
      <c r="F1319" s="123" t="s">
        <v>10</v>
      </c>
    </row>
    <row r="1320" spans="1:6" x14ac:dyDescent="0.25">
      <c r="A1320" s="120" t="s">
        <v>1820</v>
      </c>
      <c r="B1320" s="121">
        <v>562</v>
      </c>
      <c r="C1320" s="122">
        <v>1951</v>
      </c>
      <c r="D1320" t="s">
        <v>1</v>
      </c>
      <c r="E1320" t="s">
        <v>29</v>
      </c>
      <c r="F1320" s="123" t="s">
        <v>10</v>
      </c>
    </row>
    <row r="1321" spans="1:6" x14ac:dyDescent="0.25">
      <c r="A1321" s="120" t="s">
        <v>1821</v>
      </c>
      <c r="B1321" s="121">
        <v>562</v>
      </c>
      <c r="C1321" s="122">
        <v>1952</v>
      </c>
      <c r="D1321" t="s">
        <v>1</v>
      </c>
      <c r="E1321" t="s">
        <v>29</v>
      </c>
      <c r="F1321" s="123" t="s">
        <v>10</v>
      </c>
    </row>
    <row r="1322" spans="1:6" x14ac:dyDescent="0.25">
      <c r="A1322" s="120" t="s">
        <v>1822</v>
      </c>
      <c r="B1322" s="121">
        <v>562</v>
      </c>
      <c r="C1322" s="122">
        <v>1953</v>
      </c>
      <c r="D1322" t="s">
        <v>1</v>
      </c>
      <c r="E1322" t="s">
        <v>29</v>
      </c>
      <c r="F1322" s="123" t="s">
        <v>10</v>
      </c>
    </row>
    <row r="1323" spans="1:6" x14ac:dyDescent="0.25">
      <c r="A1323" s="120" t="s">
        <v>1823</v>
      </c>
      <c r="B1323" s="121">
        <v>562</v>
      </c>
      <c r="C1323" s="122">
        <v>1954</v>
      </c>
      <c r="D1323" t="s">
        <v>1</v>
      </c>
      <c r="E1323" t="s">
        <v>29</v>
      </c>
      <c r="F1323" s="123" t="s">
        <v>10</v>
      </c>
    </row>
    <row r="1324" spans="1:6" x14ac:dyDescent="0.25">
      <c r="A1324" s="120" t="s">
        <v>1824</v>
      </c>
      <c r="B1324" s="121">
        <v>562</v>
      </c>
      <c r="C1324" s="122">
        <v>1955</v>
      </c>
      <c r="D1324" t="s">
        <v>1</v>
      </c>
      <c r="E1324" t="s">
        <v>29</v>
      </c>
      <c r="F1324" s="123" t="s">
        <v>10</v>
      </c>
    </row>
    <row r="1325" spans="1:6" x14ac:dyDescent="0.25">
      <c r="A1325" s="120" t="s">
        <v>1825</v>
      </c>
      <c r="B1325" s="121">
        <v>562</v>
      </c>
      <c r="C1325" s="122">
        <v>1956</v>
      </c>
      <c r="D1325" t="s">
        <v>1</v>
      </c>
      <c r="E1325" t="s">
        <v>29</v>
      </c>
      <c r="F1325" s="123" t="s">
        <v>10</v>
      </c>
    </row>
    <row r="1326" spans="1:6" x14ac:dyDescent="0.25">
      <c r="A1326" s="120" t="s">
        <v>1826</v>
      </c>
      <c r="B1326" s="121">
        <v>562</v>
      </c>
      <c r="C1326" s="122">
        <v>1957</v>
      </c>
      <c r="D1326" t="s">
        <v>1</v>
      </c>
      <c r="E1326" t="s">
        <v>29</v>
      </c>
      <c r="F1326" s="123" t="s">
        <v>10</v>
      </c>
    </row>
    <row r="1327" spans="1:6" x14ac:dyDescent="0.25">
      <c r="A1327" s="120" t="s">
        <v>1827</v>
      </c>
      <c r="B1327" s="121">
        <v>562</v>
      </c>
      <c r="C1327" s="122">
        <v>1958</v>
      </c>
      <c r="D1327" t="s">
        <v>1</v>
      </c>
      <c r="E1327" t="s">
        <v>29</v>
      </c>
      <c r="F1327" s="123" t="s">
        <v>10</v>
      </c>
    </row>
    <row r="1328" spans="1:6" x14ac:dyDescent="0.25">
      <c r="A1328" s="120" t="s">
        <v>1828</v>
      </c>
      <c r="B1328" s="121">
        <v>562</v>
      </c>
      <c r="C1328" s="122">
        <v>1959</v>
      </c>
      <c r="D1328" t="s">
        <v>1</v>
      </c>
      <c r="E1328" t="s">
        <v>29</v>
      </c>
      <c r="F1328" s="123" t="s">
        <v>10</v>
      </c>
    </row>
    <row r="1329" spans="1:6" x14ac:dyDescent="0.25">
      <c r="A1329" s="120" t="s">
        <v>1829</v>
      </c>
      <c r="B1329" s="121">
        <v>562</v>
      </c>
      <c r="C1329" s="122">
        <v>1960</v>
      </c>
      <c r="D1329" t="s">
        <v>1</v>
      </c>
      <c r="E1329" t="s">
        <v>29</v>
      </c>
      <c r="F1329" s="123" t="s">
        <v>10</v>
      </c>
    </row>
    <row r="1330" spans="1:6" x14ac:dyDescent="0.25">
      <c r="A1330" s="120" t="s">
        <v>1830</v>
      </c>
      <c r="B1330" s="121">
        <v>562</v>
      </c>
      <c r="C1330" s="122">
        <v>1961</v>
      </c>
      <c r="D1330" t="s">
        <v>1</v>
      </c>
      <c r="E1330" t="s">
        <v>29</v>
      </c>
      <c r="F1330" s="123" t="s">
        <v>10</v>
      </c>
    </row>
    <row r="1331" spans="1:6" x14ac:dyDescent="0.25">
      <c r="A1331" s="120" t="s">
        <v>1831</v>
      </c>
      <c r="B1331" s="121">
        <v>562</v>
      </c>
      <c r="C1331" s="122">
        <v>1962</v>
      </c>
      <c r="D1331" t="s">
        <v>1</v>
      </c>
      <c r="E1331" t="s">
        <v>29</v>
      </c>
      <c r="F1331" s="123" t="s">
        <v>10</v>
      </c>
    </row>
    <row r="1332" spans="1:6" x14ac:dyDescent="0.25">
      <c r="A1332" s="120" t="s">
        <v>1832</v>
      </c>
      <c r="B1332" s="121">
        <v>562</v>
      </c>
      <c r="C1332" s="122">
        <v>1963</v>
      </c>
      <c r="D1332" t="s">
        <v>1</v>
      </c>
      <c r="E1332" t="s">
        <v>29</v>
      </c>
      <c r="F1332" s="123" t="s">
        <v>10</v>
      </c>
    </row>
    <row r="1333" spans="1:6" x14ac:dyDescent="0.25">
      <c r="A1333" s="120" t="s">
        <v>1833</v>
      </c>
      <c r="B1333" s="121">
        <v>562</v>
      </c>
      <c r="C1333" s="122">
        <v>1964</v>
      </c>
      <c r="D1333" t="s">
        <v>1</v>
      </c>
      <c r="E1333" t="s">
        <v>29</v>
      </c>
      <c r="F1333" s="123" t="s">
        <v>10</v>
      </c>
    </row>
    <row r="1334" spans="1:6" x14ac:dyDescent="0.25">
      <c r="A1334" s="120" t="s">
        <v>1834</v>
      </c>
      <c r="B1334" s="121">
        <v>562</v>
      </c>
      <c r="C1334" s="122">
        <v>1965</v>
      </c>
      <c r="D1334" t="s">
        <v>1</v>
      </c>
      <c r="E1334" t="s">
        <v>29</v>
      </c>
      <c r="F1334" s="123" t="s">
        <v>10</v>
      </c>
    </row>
    <row r="1335" spans="1:6" x14ac:dyDescent="0.25">
      <c r="A1335" s="120" t="s">
        <v>1835</v>
      </c>
      <c r="B1335" s="121">
        <v>562</v>
      </c>
      <c r="C1335" s="122">
        <v>1966</v>
      </c>
      <c r="D1335" t="s">
        <v>1</v>
      </c>
      <c r="E1335" t="s">
        <v>29</v>
      </c>
      <c r="F1335" s="123" t="s">
        <v>10</v>
      </c>
    </row>
    <row r="1336" spans="1:6" x14ac:dyDescent="0.25">
      <c r="A1336" s="120" t="s">
        <v>1836</v>
      </c>
      <c r="B1336" s="121">
        <v>562</v>
      </c>
      <c r="C1336" s="122">
        <v>1967</v>
      </c>
      <c r="D1336" t="s">
        <v>1</v>
      </c>
      <c r="E1336" t="s">
        <v>29</v>
      </c>
      <c r="F1336" s="123" t="s">
        <v>10</v>
      </c>
    </row>
    <row r="1337" spans="1:6" x14ac:dyDescent="0.25">
      <c r="A1337" s="120" t="s">
        <v>1837</v>
      </c>
      <c r="B1337" s="121">
        <v>562</v>
      </c>
      <c r="C1337" s="122">
        <v>1968</v>
      </c>
      <c r="D1337" t="s">
        <v>1</v>
      </c>
      <c r="E1337" t="s">
        <v>29</v>
      </c>
      <c r="F1337" s="123" t="s">
        <v>10</v>
      </c>
    </row>
    <row r="1338" spans="1:6" ht="15.75" thickBot="1" x14ac:dyDescent="0.3">
      <c r="A1338" s="115" t="s">
        <v>1838</v>
      </c>
      <c r="B1338" s="116">
        <v>562</v>
      </c>
      <c r="C1338" s="117">
        <v>1969</v>
      </c>
      <c r="D1338" s="118" t="s">
        <v>1</v>
      </c>
      <c r="E1338" s="118" t="s">
        <v>29</v>
      </c>
      <c r="F1338" s="119" t="s">
        <v>10</v>
      </c>
    </row>
    <row r="1339" spans="1:6" ht="15.75" thickTop="1" x14ac:dyDescent="0.25">
      <c r="A1339" s="124" t="s">
        <v>239</v>
      </c>
      <c r="B1339" s="125">
        <v>600</v>
      </c>
      <c r="C1339" s="126">
        <v>2015</v>
      </c>
      <c r="D1339" s="127" t="s">
        <v>30</v>
      </c>
      <c r="E1339" s="127" t="s">
        <v>29</v>
      </c>
      <c r="F1339" s="128" t="s">
        <v>6</v>
      </c>
    </row>
    <row r="1340" spans="1:6" x14ac:dyDescent="0.25">
      <c r="A1340" s="129" t="s">
        <v>240</v>
      </c>
      <c r="B1340" s="130">
        <v>600</v>
      </c>
      <c r="C1340" s="131">
        <v>2016</v>
      </c>
      <c r="D1340" s="132" t="s">
        <v>30</v>
      </c>
      <c r="E1340" s="132" t="s">
        <v>29</v>
      </c>
      <c r="F1340" s="133" t="s">
        <v>6</v>
      </c>
    </row>
    <row r="1341" spans="1:6" x14ac:dyDescent="0.25">
      <c r="A1341" s="129" t="s">
        <v>983</v>
      </c>
      <c r="B1341" s="130">
        <v>600</v>
      </c>
      <c r="C1341" s="131">
        <v>2017</v>
      </c>
      <c r="D1341" s="132" t="s">
        <v>30</v>
      </c>
      <c r="E1341" s="132" t="s">
        <v>29</v>
      </c>
      <c r="F1341" s="133" t="s">
        <v>6</v>
      </c>
    </row>
    <row r="1342" spans="1:6" x14ac:dyDescent="0.25">
      <c r="A1342" s="129" t="s">
        <v>984</v>
      </c>
      <c r="B1342" s="130">
        <v>600</v>
      </c>
      <c r="C1342" s="131">
        <v>2018</v>
      </c>
      <c r="D1342" s="132" t="s">
        <v>30</v>
      </c>
      <c r="E1342" s="132" t="s">
        <v>29</v>
      </c>
      <c r="F1342" s="133" t="s">
        <v>6</v>
      </c>
    </row>
    <row r="1343" spans="1:6" x14ac:dyDescent="0.25">
      <c r="A1343" s="129" t="s">
        <v>985</v>
      </c>
      <c r="B1343" s="130">
        <v>600</v>
      </c>
      <c r="C1343" s="131">
        <v>2019</v>
      </c>
      <c r="D1343" s="132" t="s">
        <v>30</v>
      </c>
      <c r="E1343" s="132" t="s">
        <v>29</v>
      </c>
      <c r="F1343" s="133" t="s">
        <v>6</v>
      </c>
    </row>
    <row r="1344" spans="1:6" x14ac:dyDescent="0.25">
      <c r="A1344" s="129" t="s">
        <v>1432</v>
      </c>
      <c r="B1344" s="130">
        <v>600</v>
      </c>
      <c r="C1344" s="131">
        <v>2020</v>
      </c>
      <c r="D1344" s="132" t="s">
        <v>30</v>
      </c>
      <c r="E1344" s="132" t="s">
        <v>29</v>
      </c>
      <c r="F1344" s="133" t="s">
        <v>6</v>
      </c>
    </row>
    <row r="1345" spans="1:6" x14ac:dyDescent="0.25">
      <c r="A1345" s="129" t="s">
        <v>1433</v>
      </c>
      <c r="B1345" s="130">
        <v>600</v>
      </c>
      <c r="C1345" s="131">
        <v>2021</v>
      </c>
      <c r="D1345" s="132" t="s">
        <v>30</v>
      </c>
      <c r="E1345" s="132" t="s">
        <v>29</v>
      </c>
      <c r="F1345" s="133" t="s">
        <v>6</v>
      </c>
    </row>
    <row r="1346" spans="1:6" x14ac:dyDescent="0.25">
      <c r="A1346" s="129" t="s">
        <v>1434</v>
      </c>
      <c r="B1346" s="130">
        <v>600</v>
      </c>
      <c r="C1346" s="131">
        <v>2022</v>
      </c>
      <c r="D1346" s="132" t="s">
        <v>30</v>
      </c>
      <c r="E1346" s="132" t="s">
        <v>29</v>
      </c>
      <c r="F1346" s="133" t="s">
        <v>6</v>
      </c>
    </row>
    <row r="1347" spans="1:6" x14ac:dyDescent="0.25">
      <c r="A1347" s="129" t="s">
        <v>1435</v>
      </c>
      <c r="B1347" s="130">
        <v>600</v>
      </c>
      <c r="C1347" s="131">
        <v>2023</v>
      </c>
      <c r="D1347" s="132" t="s">
        <v>30</v>
      </c>
      <c r="E1347" s="132" t="s">
        <v>29</v>
      </c>
      <c r="F1347" s="133" t="s">
        <v>6</v>
      </c>
    </row>
    <row r="1348" spans="1:6" ht="15.75" thickBot="1" x14ac:dyDescent="0.3">
      <c r="A1348" s="134" t="s">
        <v>1839</v>
      </c>
      <c r="B1348" s="135">
        <v>600</v>
      </c>
      <c r="C1348" s="136">
        <v>2024</v>
      </c>
      <c r="D1348" s="137" t="s">
        <v>30</v>
      </c>
      <c r="E1348" s="137" t="s">
        <v>29</v>
      </c>
      <c r="F1348" s="138" t="s">
        <v>6</v>
      </c>
    </row>
    <row r="1349" spans="1:6" ht="15.75" thickTop="1" x14ac:dyDescent="0.25">
      <c r="A1349" s="110" t="s">
        <v>241</v>
      </c>
      <c r="B1349" s="111">
        <v>601</v>
      </c>
      <c r="C1349" s="112">
        <v>2013</v>
      </c>
      <c r="D1349" s="113" t="s">
        <v>30</v>
      </c>
      <c r="E1349" s="113" t="s">
        <v>29</v>
      </c>
      <c r="F1349" s="114" t="s">
        <v>6</v>
      </c>
    </row>
    <row r="1350" spans="1:6" ht="15.75" thickBot="1" x14ac:dyDescent="0.3">
      <c r="A1350" s="115" t="s">
        <v>242</v>
      </c>
      <c r="B1350" s="116">
        <v>601</v>
      </c>
      <c r="C1350" s="117">
        <v>2014</v>
      </c>
      <c r="D1350" s="118" t="s">
        <v>30</v>
      </c>
      <c r="E1350" s="118" t="s">
        <v>29</v>
      </c>
      <c r="F1350" s="119" t="s">
        <v>6</v>
      </c>
    </row>
    <row r="1351" spans="1:6" ht="15.75" thickTop="1" x14ac:dyDescent="0.25">
      <c r="A1351" s="124" t="s">
        <v>243</v>
      </c>
      <c r="B1351" s="125">
        <v>602</v>
      </c>
      <c r="C1351" s="126">
        <v>2011</v>
      </c>
      <c r="D1351" s="127" t="s">
        <v>30</v>
      </c>
      <c r="E1351" s="127" t="s">
        <v>29</v>
      </c>
      <c r="F1351" s="128" t="s">
        <v>6</v>
      </c>
    </row>
    <row r="1352" spans="1:6" ht="15.75" thickBot="1" x14ac:dyDescent="0.3">
      <c r="A1352" s="134" t="s">
        <v>244</v>
      </c>
      <c r="B1352" s="135">
        <v>602</v>
      </c>
      <c r="C1352" s="136">
        <v>2012</v>
      </c>
      <c r="D1352" s="137" t="s">
        <v>30</v>
      </c>
      <c r="E1352" s="137" t="s">
        <v>29</v>
      </c>
      <c r="F1352" s="138" t="s">
        <v>6</v>
      </c>
    </row>
    <row r="1353" spans="1:6" ht="15.75" thickTop="1" x14ac:dyDescent="0.25">
      <c r="A1353" s="110" t="s">
        <v>245</v>
      </c>
      <c r="B1353" s="111">
        <v>603</v>
      </c>
      <c r="C1353" s="112">
        <v>2009</v>
      </c>
      <c r="D1353" s="113" t="s">
        <v>30</v>
      </c>
      <c r="E1353" s="113" t="s">
        <v>29</v>
      </c>
      <c r="F1353" s="114" t="s">
        <v>6</v>
      </c>
    </row>
    <row r="1354" spans="1:6" ht="15.75" thickBot="1" x14ac:dyDescent="0.3">
      <c r="A1354" s="115" t="s">
        <v>246</v>
      </c>
      <c r="B1354" s="116">
        <v>603</v>
      </c>
      <c r="C1354" s="117">
        <v>2010</v>
      </c>
      <c r="D1354" s="118" t="s">
        <v>30</v>
      </c>
      <c r="E1354" s="118" t="s">
        <v>29</v>
      </c>
      <c r="F1354" s="119" t="s">
        <v>6</v>
      </c>
    </row>
    <row r="1355" spans="1:6" ht="15.75" thickTop="1" x14ac:dyDescent="0.25">
      <c r="A1355" s="124" t="s">
        <v>247</v>
      </c>
      <c r="B1355" s="125">
        <v>604</v>
      </c>
      <c r="C1355" s="126">
        <v>2007</v>
      </c>
      <c r="D1355" s="127" t="s">
        <v>30</v>
      </c>
      <c r="E1355" s="127" t="s">
        <v>29</v>
      </c>
      <c r="F1355" s="128" t="s">
        <v>6</v>
      </c>
    </row>
    <row r="1356" spans="1:6" ht="15.75" thickBot="1" x14ac:dyDescent="0.3">
      <c r="A1356" s="134" t="s">
        <v>248</v>
      </c>
      <c r="B1356" s="135">
        <v>604</v>
      </c>
      <c r="C1356" s="136">
        <v>2008</v>
      </c>
      <c r="D1356" s="137" t="s">
        <v>30</v>
      </c>
      <c r="E1356" s="137" t="s">
        <v>29</v>
      </c>
      <c r="F1356" s="138" t="s">
        <v>6</v>
      </c>
    </row>
    <row r="1357" spans="1:6" ht="15.75" thickTop="1" x14ac:dyDescent="0.25">
      <c r="A1357" s="110" t="s">
        <v>257</v>
      </c>
      <c r="B1357" s="111">
        <v>605</v>
      </c>
      <c r="C1357" s="112">
        <v>1989</v>
      </c>
      <c r="D1357" s="113" t="s">
        <v>30</v>
      </c>
      <c r="E1357" s="113" t="s">
        <v>29</v>
      </c>
      <c r="F1357" s="114" t="s">
        <v>6</v>
      </c>
    </row>
    <row r="1358" spans="1:6" x14ac:dyDescent="0.25">
      <c r="A1358" s="120" t="s">
        <v>258</v>
      </c>
      <c r="B1358" s="121">
        <v>605</v>
      </c>
      <c r="C1358" s="122">
        <v>1990</v>
      </c>
      <c r="D1358" t="s">
        <v>30</v>
      </c>
      <c r="E1358" t="s">
        <v>29</v>
      </c>
      <c r="F1358" s="123" t="s">
        <v>6</v>
      </c>
    </row>
    <row r="1359" spans="1:6" x14ac:dyDescent="0.25">
      <c r="A1359" s="120" t="s">
        <v>259</v>
      </c>
      <c r="B1359" s="121">
        <v>605</v>
      </c>
      <c r="C1359" s="122">
        <v>1991</v>
      </c>
      <c r="D1359" t="s">
        <v>30</v>
      </c>
      <c r="E1359" t="s">
        <v>29</v>
      </c>
      <c r="F1359" s="123" t="s">
        <v>6</v>
      </c>
    </row>
    <row r="1360" spans="1:6" x14ac:dyDescent="0.25">
      <c r="A1360" s="120" t="s">
        <v>260</v>
      </c>
      <c r="B1360" s="121">
        <v>605</v>
      </c>
      <c r="C1360" s="122">
        <v>1992</v>
      </c>
      <c r="D1360" t="s">
        <v>30</v>
      </c>
      <c r="E1360" t="s">
        <v>29</v>
      </c>
      <c r="F1360" s="123" t="s">
        <v>6</v>
      </c>
    </row>
    <row r="1361" spans="1:6" x14ac:dyDescent="0.25">
      <c r="A1361" s="120" t="s">
        <v>261</v>
      </c>
      <c r="B1361" s="121">
        <v>605</v>
      </c>
      <c r="C1361" s="122">
        <v>1993</v>
      </c>
      <c r="D1361" t="s">
        <v>30</v>
      </c>
      <c r="E1361" t="s">
        <v>29</v>
      </c>
      <c r="F1361" s="123" t="s">
        <v>6</v>
      </c>
    </row>
    <row r="1362" spans="1:6" x14ac:dyDescent="0.25">
      <c r="A1362" s="120" t="s">
        <v>262</v>
      </c>
      <c r="B1362" s="121">
        <v>605</v>
      </c>
      <c r="C1362" s="122">
        <v>1994</v>
      </c>
      <c r="D1362" t="s">
        <v>30</v>
      </c>
      <c r="E1362" t="s">
        <v>29</v>
      </c>
      <c r="F1362" s="123" t="s">
        <v>6</v>
      </c>
    </row>
    <row r="1363" spans="1:6" x14ac:dyDescent="0.25">
      <c r="A1363" s="120" t="s">
        <v>263</v>
      </c>
      <c r="B1363" s="121">
        <v>605</v>
      </c>
      <c r="C1363" s="122">
        <v>1995</v>
      </c>
      <c r="D1363" t="s">
        <v>30</v>
      </c>
      <c r="E1363" t="s">
        <v>29</v>
      </c>
      <c r="F1363" s="123" t="s">
        <v>6</v>
      </c>
    </row>
    <row r="1364" spans="1:6" x14ac:dyDescent="0.25">
      <c r="A1364" s="120" t="s">
        <v>264</v>
      </c>
      <c r="B1364" s="121">
        <v>605</v>
      </c>
      <c r="C1364" s="122">
        <v>1996</v>
      </c>
      <c r="D1364" t="s">
        <v>30</v>
      </c>
      <c r="E1364" t="s">
        <v>29</v>
      </c>
      <c r="F1364" s="123" t="s">
        <v>6</v>
      </c>
    </row>
    <row r="1365" spans="1:6" x14ac:dyDescent="0.25">
      <c r="A1365" s="120" t="s">
        <v>265</v>
      </c>
      <c r="B1365" s="121">
        <v>605</v>
      </c>
      <c r="C1365" s="122">
        <v>1997</v>
      </c>
      <c r="D1365" t="s">
        <v>30</v>
      </c>
      <c r="E1365" t="s">
        <v>29</v>
      </c>
      <c r="F1365" s="123" t="s">
        <v>6</v>
      </c>
    </row>
    <row r="1366" spans="1:6" x14ac:dyDescent="0.25">
      <c r="A1366" s="120" t="s">
        <v>266</v>
      </c>
      <c r="B1366" s="121">
        <v>605</v>
      </c>
      <c r="C1366" s="122">
        <v>1998</v>
      </c>
      <c r="D1366" t="s">
        <v>30</v>
      </c>
      <c r="E1366" t="s">
        <v>29</v>
      </c>
      <c r="F1366" s="123" t="s">
        <v>6</v>
      </c>
    </row>
    <row r="1367" spans="1:6" x14ac:dyDescent="0.25">
      <c r="A1367" s="120" t="s">
        <v>267</v>
      </c>
      <c r="B1367" s="121">
        <v>605</v>
      </c>
      <c r="C1367" s="122">
        <v>1999</v>
      </c>
      <c r="D1367" t="s">
        <v>30</v>
      </c>
      <c r="E1367" t="s">
        <v>29</v>
      </c>
      <c r="F1367" s="123" t="s">
        <v>6</v>
      </c>
    </row>
    <row r="1368" spans="1:6" x14ac:dyDescent="0.25">
      <c r="A1368" s="120" t="s">
        <v>268</v>
      </c>
      <c r="B1368" s="121">
        <v>605</v>
      </c>
      <c r="C1368" s="122">
        <v>2000</v>
      </c>
      <c r="D1368" t="s">
        <v>30</v>
      </c>
      <c r="E1368" t="s">
        <v>29</v>
      </c>
      <c r="F1368" s="123" t="s">
        <v>6</v>
      </c>
    </row>
    <row r="1369" spans="1:6" x14ac:dyDescent="0.25">
      <c r="A1369" s="120" t="s">
        <v>269</v>
      </c>
      <c r="B1369" s="121">
        <v>605</v>
      </c>
      <c r="C1369" s="122">
        <v>2001</v>
      </c>
      <c r="D1369" t="s">
        <v>30</v>
      </c>
      <c r="E1369" t="s">
        <v>29</v>
      </c>
      <c r="F1369" s="123" t="s">
        <v>6</v>
      </c>
    </row>
    <row r="1370" spans="1:6" x14ac:dyDescent="0.25">
      <c r="A1370" s="120" t="s">
        <v>270</v>
      </c>
      <c r="B1370" s="121">
        <v>605</v>
      </c>
      <c r="C1370" s="122">
        <v>2002</v>
      </c>
      <c r="D1370" t="s">
        <v>30</v>
      </c>
      <c r="E1370" t="s">
        <v>29</v>
      </c>
      <c r="F1370" s="123" t="s">
        <v>6</v>
      </c>
    </row>
    <row r="1371" spans="1:6" x14ac:dyDescent="0.25">
      <c r="A1371" s="120" t="s">
        <v>271</v>
      </c>
      <c r="B1371" s="121">
        <v>605</v>
      </c>
      <c r="C1371" s="122">
        <v>2003</v>
      </c>
      <c r="D1371" t="s">
        <v>30</v>
      </c>
      <c r="E1371" t="s">
        <v>29</v>
      </c>
      <c r="F1371" s="123" t="s">
        <v>6</v>
      </c>
    </row>
    <row r="1372" spans="1:6" x14ac:dyDescent="0.25">
      <c r="A1372" s="120" t="s">
        <v>272</v>
      </c>
      <c r="B1372" s="121">
        <v>605</v>
      </c>
      <c r="C1372" s="122">
        <v>2004</v>
      </c>
      <c r="D1372" t="s">
        <v>30</v>
      </c>
      <c r="E1372" t="s">
        <v>29</v>
      </c>
      <c r="F1372" s="123" t="s">
        <v>6</v>
      </c>
    </row>
    <row r="1373" spans="1:6" x14ac:dyDescent="0.25">
      <c r="A1373" s="120" t="s">
        <v>249</v>
      </c>
      <c r="B1373" s="121">
        <v>605</v>
      </c>
      <c r="C1373" s="122">
        <v>2005</v>
      </c>
      <c r="D1373" t="s">
        <v>30</v>
      </c>
      <c r="E1373" t="s">
        <v>29</v>
      </c>
      <c r="F1373" s="123" t="s">
        <v>6</v>
      </c>
    </row>
    <row r="1374" spans="1:6" ht="15.75" thickBot="1" x14ac:dyDescent="0.3">
      <c r="A1374" s="115" t="s">
        <v>250</v>
      </c>
      <c r="B1374" s="116">
        <v>605</v>
      </c>
      <c r="C1374" s="117">
        <v>2006</v>
      </c>
      <c r="D1374" s="118" t="s">
        <v>30</v>
      </c>
      <c r="E1374" s="118" t="s">
        <v>29</v>
      </c>
      <c r="F1374" s="119" t="s">
        <v>6</v>
      </c>
    </row>
    <row r="1375" spans="1:6" ht="15.75" thickTop="1" x14ac:dyDescent="0.25">
      <c r="A1375" s="124" t="s">
        <v>328</v>
      </c>
      <c r="B1375" s="125">
        <v>606</v>
      </c>
      <c r="C1375" s="126">
        <v>1979</v>
      </c>
      <c r="D1375" s="127" t="s">
        <v>30</v>
      </c>
      <c r="E1375" s="127" t="s">
        <v>29</v>
      </c>
      <c r="F1375" s="128" t="s">
        <v>6</v>
      </c>
    </row>
    <row r="1376" spans="1:6" x14ac:dyDescent="0.25">
      <c r="A1376" s="129" t="s">
        <v>329</v>
      </c>
      <c r="B1376" s="130">
        <v>606</v>
      </c>
      <c r="C1376" s="131">
        <v>1980</v>
      </c>
      <c r="D1376" s="132" t="s">
        <v>30</v>
      </c>
      <c r="E1376" s="132" t="s">
        <v>29</v>
      </c>
      <c r="F1376" s="133" t="s">
        <v>6</v>
      </c>
    </row>
    <row r="1377" spans="1:6" x14ac:dyDescent="0.25">
      <c r="A1377" s="129" t="s">
        <v>330</v>
      </c>
      <c r="B1377" s="130">
        <v>606</v>
      </c>
      <c r="C1377" s="131">
        <v>1981</v>
      </c>
      <c r="D1377" s="132" t="s">
        <v>30</v>
      </c>
      <c r="E1377" s="132" t="s">
        <v>29</v>
      </c>
      <c r="F1377" s="133" t="s">
        <v>6</v>
      </c>
    </row>
    <row r="1378" spans="1:6" x14ac:dyDescent="0.25">
      <c r="A1378" s="129" t="s">
        <v>331</v>
      </c>
      <c r="B1378" s="130">
        <v>606</v>
      </c>
      <c r="C1378" s="131">
        <v>1982</v>
      </c>
      <c r="D1378" s="132" t="s">
        <v>30</v>
      </c>
      <c r="E1378" s="132" t="s">
        <v>29</v>
      </c>
      <c r="F1378" s="133" t="s">
        <v>6</v>
      </c>
    </row>
    <row r="1379" spans="1:6" x14ac:dyDescent="0.25">
      <c r="A1379" s="129" t="s">
        <v>251</v>
      </c>
      <c r="B1379" s="130">
        <v>606</v>
      </c>
      <c r="C1379" s="131">
        <v>1983</v>
      </c>
      <c r="D1379" s="132" t="s">
        <v>30</v>
      </c>
      <c r="E1379" s="132" t="s">
        <v>29</v>
      </c>
      <c r="F1379" s="133" t="s">
        <v>6</v>
      </c>
    </row>
    <row r="1380" spans="1:6" x14ac:dyDescent="0.25">
      <c r="A1380" s="129" t="s">
        <v>252</v>
      </c>
      <c r="B1380" s="130">
        <v>606</v>
      </c>
      <c r="C1380" s="131">
        <v>1984</v>
      </c>
      <c r="D1380" s="132" t="s">
        <v>30</v>
      </c>
      <c r="E1380" s="132" t="s">
        <v>29</v>
      </c>
      <c r="F1380" s="133" t="s">
        <v>6</v>
      </c>
    </row>
    <row r="1381" spans="1:6" x14ac:dyDescent="0.25">
      <c r="A1381" s="129" t="s">
        <v>253</v>
      </c>
      <c r="B1381" s="130">
        <v>606</v>
      </c>
      <c r="C1381" s="131">
        <v>1985</v>
      </c>
      <c r="D1381" s="132" t="s">
        <v>30</v>
      </c>
      <c r="E1381" s="132" t="s">
        <v>29</v>
      </c>
      <c r="F1381" s="133" t="s">
        <v>6</v>
      </c>
    </row>
    <row r="1382" spans="1:6" x14ac:dyDescent="0.25">
      <c r="A1382" s="129" t="s">
        <v>254</v>
      </c>
      <c r="B1382" s="130">
        <v>606</v>
      </c>
      <c r="C1382" s="131">
        <v>1986</v>
      </c>
      <c r="D1382" s="132" t="s">
        <v>30</v>
      </c>
      <c r="E1382" s="132" t="s">
        <v>29</v>
      </c>
      <c r="F1382" s="133" t="s">
        <v>6</v>
      </c>
    </row>
    <row r="1383" spans="1:6" x14ac:dyDescent="0.25">
      <c r="A1383" s="129" t="s">
        <v>255</v>
      </c>
      <c r="B1383" s="130">
        <v>606</v>
      </c>
      <c r="C1383" s="131">
        <v>1987</v>
      </c>
      <c r="D1383" s="132" t="s">
        <v>30</v>
      </c>
      <c r="E1383" s="132" t="s">
        <v>29</v>
      </c>
      <c r="F1383" s="133" t="s">
        <v>6</v>
      </c>
    </row>
    <row r="1384" spans="1:6" ht="15.75" thickBot="1" x14ac:dyDescent="0.3">
      <c r="A1384" s="134" t="s">
        <v>256</v>
      </c>
      <c r="B1384" s="135">
        <v>606</v>
      </c>
      <c r="C1384" s="136">
        <v>1988</v>
      </c>
      <c r="D1384" s="137" t="s">
        <v>30</v>
      </c>
      <c r="E1384" s="137" t="s">
        <v>29</v>
      </c>
      <c r="F1384" s="138" t="s">
        <v>6</v>
      </c>
    </row>
    <row r="1385" spans="1:6" ht="15.75" thickTop="1" x14ac:dyDescent="0.25">
      <c r="A1385" s="110" t="s">
        <v>318</v>
      </c>
      <c r="B1385" s="111">
        <v>607</v>
      </c>
      <c r="C1385" s="112">
        <v>1969</v>
      </c>
      <c r="D1385" s="113" t="s">
        <v>30</v>
      </c>
      <c r="E1385" s="113" t="s">
        <v>29</v>
      </c>
      <c r="F1385" s="114" t="s">
        <v>6</v>
      </c>
    </row>
    <row r="1386" spans="1:6" x14ac:dyDescent="0.25">
      <c r="A1386" s="120" t="s">
        <v>319</v>
      </c>
      <c r="B1386" s="121">
        <v>607</v>
      </c>
      <c r="C1386" s="122">
        <v>1970</v>
      </c>
      <c r="D1386" t="s">
        <v>30</v>
      </c>
      <c r="E1386" t="s">
        <v>29</v>
      </c>
      <c r="F1386" s="123" t="s">
        <v>6</v>
      </c>
    </row>
    <row r="1387" spans="1:6" x14ac:dyDescent="0.25">
      <c r="A1387" s="120" t="s">
        <v>320</v>
      </c>
      <c r="B1387" s="121">
        <v>607</v>
      </c>
      <c r="C1387" s="122">
        <v>1971</v>
      </c>
      <c r="D1387" t="s">
        <v>30</v>
      </c>
      <c r="E1387" t="s">
        <v>29</v>
      </c>
      <c r="F1387" s="123" t="s">
        <v>6</v>
      </c>
    </row>
    <row r="1388" spans="1:6" x14ac:dyDescent="0.25">
      <c r="A1388" s="120" t="s">
        <v>321</v>
      </c>
      <c r="B1388" s="121">
        <v>607</v>
      </c>
      <c r="C1388" s="122">
        <v>1972</v>
      </c>
      <c r="D1388" t="s">
        <v>30</v>
      </c>
      <c r="E1388" t="s">
        <v>29</v>
      </c>
      <c r="F1388" s="123" t="s">
        <v>6</v>
      </c>
    </row>
    <row r="1389" spans="1:6" x14ac:dyDescent="0.25">
      <c r="A1389" s="120" t="s">
        <v>322</v>
      </c>
      <c r="B1389" s="121">
        <v>607</v>
      </c>
      <c r="C1389" s="122">
        <v>1973</v>
      </c>
      <c r="D1389" t="s">
        <v>30</v>
      </c>
      <c r="E1389" t="s">
        <v>29</v>
      </c>
      <c r="F1389" s="123" t="s">
        <v>6</v>
      </c>
    </row>
    <row r="1390" spans="1:6" x14ac:dyDescent="0.25">
      <c r="A1390" s="120" t="s">
        <v>323</v>
      </c>
      <c r="B1390" s="121">
        <v>607</v>
      </c>
      <c r="C1390" s="122">
        <v>1974</v>
      </c>
      <c r="D1390" t="s">
        <v>30</v>
      </c>
      <c r="E1390" t="s">
        <v>29</v>
      </c>
      <c r="F1390" s="123" t="s">
        <v>6</v>
      </c>
    </row>
    <row r="1391" spans="1:6" x14ac:dyDescent="0.25">
      <c r="A1391" s="120" t="s">
        <v>324</v>
      </c>
      <c r="B1391" s="121">
        <v>607</v>
      </c>
      <c r="C1391" s="122">
        <v>1975</v>
      </c>
      <c r="D1391" t="s">
        <v>30</v>
      </c>
      <c r="E1391" t="s">
        <v>29</v>
      </c>
      <c r="F1391" s="123" t="s">
        <v>6</v>
      </c>
    </row>
    <row r="1392" spans="1:6" x14ac:dyDescent="0.25">
      <c r="A1392" s="120" t="s">
        <v>325</v>
      </c>
      <c r="B1392" s="121">
        <v>607</v>
      </c>
      <c r="C1392" s="122">
        <v>1976</v>
      </c>
      <c r="D1392" t="s">
        <v>30</v>
      </c>
      <c r="E1392" t="s">
        <v>29</v>
      </c>
      <c r="F1392" s="123" t="s">
        <v>6</v>
      </c>
    </row>
    <row r="1393" spans="1:6" x14ac:dyDescent="0.25">
      <c r="A1393" s="120" t="s">
        <v>326</v>
      </c>
      <c r="B1393" s="121">
        <v>607</v>
      </c>
      <c r="C1393" s="122">
        <v>1977</v>
      </c>
      <c r="D1393" t="s">
        <v>30</v>
      </c>
      <c r="E1393" t="s">
        <v>29</v>
      </c>
      <c r="F1393" s="123" t="s">
        <v>6</v>
      </c>
    </row>
    <row r="1394" spans="1:6" ht="15.75" thickBot="1" x14ac:dyDescent="0.3">
      <c r="A1394" s="115" t="s">
        <v>327</v>
      </c>
      <c r="B1394" s="116">
        <v>607</v>
      </c>
      <c r="C1394" s="117">
        <v>1978</v>
      </c>
      <c r="D1394" s="118" t="s">
        <v>30</v>
      </c>
      <c r="E1394" s="118" t="s">
        <v>29</v>
      </c>
      <c r="F1394" s="119" t="s">
        <v>6</v>
      </c>
    </row>
    <row r="1395" spans="1:6" ht="15.75" thickTop="1" x14ac:dyDescent="0.25">
      <c r="A1395" s="124" t="s">
        <v>273</v>
      </c>
      <c r="B1395" s="125">
        <v>608</v>
      </c>
      <c r="C1395" s="126">
        <v>1924</v>
      </c>
      <c r="D1395" s="127" t="s">
        <v>30</v>
      </c>
      <c r="E1395" s="127" t="s">
        <v>29</v>
      </c>
      <c r="F1395" s="128" t="s">
        <v>6</v>
      </c>
    </row>
    <row r="1396" spans="1:6" x14ac:dyDescent="0.25">
      <c r="A1396" s="129" t="s">
        <v>274</v>
      </c>
      <c r="B1396" s="130">
        <v>608</v>
      </c>
      <c r="C1396" s="131">
        <v>1925</v>
      </c>
      <c r="D1396" s="132" t="s">
        <v>30</v>
      </c>
      <c r="E1396" s="132" t="s">
        <v>29</v>
      </c>
      <c r="F1396" s="133" t="s">
        <v>6</v>
      </c>
    </row>
    <row r="1397" spans="1:6" x14ac:dyDescent="0.25">
      <c r="A1397" s="129" t="s">
        <v>275</v>
      </c>
      <c r="B1397" s="130">
        <v>608</v>
      </c>
      <c r="C1397" s="131">
        <v>1926</v>
      </c>
      <c r="D1397" s="132" t="s">
        <v>30</v>
      </c>
      <c r="E1397" s="132" t="s">
        <v>29</v>
      </c>
      <c r="F1397" s="133" t="s">
        <v>6</v>
      </c>
    </row>
    <row r="1398" spans="1:6" x14ac:dyDescent="0.25">
      <c r="A1398" s="129" t="s">
        <v>276</v>
      </c>
      <c r="B1398" s="130">
        <v>608</v>
      </c>
      <c r="C1398" s="131">
        <v>1927</v>
      </c>
      <c r="D1398" s="132" t="s">
        <v>30</v>
      </c>
      <c r="E1398" s="132" t="s">
        <v>29</v>
      </c>
      <c r="F1398" s="133" t="s">
        <v>6</v>
      </c>
    </row>
    <row r="1399" spans="1:6" x14ac:dyDescent="0.25">
      <c r="A1399" s="129" t="s">
        <v>277</v>
      </c>
      <c r="B1399" s="130">
        <v>608</v>
      </c>
      <c r="C1399" s="131">
        <v>1928</v>
      </c>
      <c r="D1399" s="132" t="s">
        <v>30</v>
      </c>
      <c r="E1399" s="132" t="s">
        <v>29</v>
      </c>
      <c r="F1399" s="133" t="s">
        <v>6</v>
      </c>
    </row>
    <row r="1400" spans="1:6" x14ac:dyDescent="0.25">
      <c r="A1400" s="129" t="s">
        <v>278</v>
      </c>
      <c r="B1400" s="130">
        <v>608</v>
      </c>
      <c r="C1400" s="131">
        <v>1929</v>
      </c>
      <c r="D1400" s="132" t="s">
        <v>30</v>
      </c>
      <c r="E1400" s="132" t="s">
        <v>29</v>
      </c>
      <c r="F1400" s="133" t="s">
        <v>6</v>
      </c>
    </row>
    <row r="1401" spans="1:6" x14ac:dyDescent="0.25">
      <c r="A1401" s="129" t="s">
        <v>279</v>
      </c>
      <c r="B1401" s="130">
        <v>608</v>
      </c>
      <c r="C1401" s="131">
        <v>1930</v>
      </c>
      <c r="D1401" s="132" t="s">
        <v>30</v>
      </c>
      <c r="E1401" s="132" t="s">
        <v>29</v>
      </c>
      <c r="F1401" s="133" t="s">
        <v>6</v>
      </c>
    </row>
    <row r="1402" spans="1:6" x14ac:dyDescent="0.25">
      <c r="A1402" s="129" t="s">
        <v>280</v>
      </c>
      <c r="B1402" s="130">
        <v>608</v>
      </c>
      <c r="C1402" s="131">
        <v>1931</v>
      </c>
      <c r="D1402" s="132" t="s">
        <v>30</v>
      </c>
      <c r="E1402" s="132" t="s">
        <v>29</v>
      </c>
      <c r="F1402" s="133" t="s">
        <v>6</v>
      </c>
    </row>
    <row r="1403" spans="1:6" x14ac:dyDescent="0.25">
      <c r="A1403" s="129" t="s">
        <v>281</v>
      </c>
      <c r="B1403" s="130">
        <v>608</v>
      </c>
      <c r="C1403" s="131">
        <v>1932</v>
      </c>
      <c r="D1403" s="132" t="s">
        <v>30</v>
      </c>
      <c r="E1403" s="132" t="s">
        <v>29</v>
      </c>
      <c r="F1403" s="133" t="s">
        <v>6</v>
      </c>
    </row>
    <row r="1404" spans="1:6" x14ac:dyDescent="0.25">
      <c r="A1404" s="129" t="s">
        <v>282</v>
      </c>
      <c r="B1404" s="130">
        <v>608</v>
      </c>
      <c r="C1404" s="131">
        <v>1933</v>
      </c>
      <c r="D1404" s="132" t="s">
        <v>30</v>
      </c>
      <c r="E1404" s="132" t="s">
        <v>29</v>
      </c>
      <c r="F1404" s="133" t="s">
        <v>6</v>
      </c>
    </row>
    <row r="1405" spans="1:6" x14ac:dyDescent="0.25">
      <c r="A1405" s="129" t="s">
        <v>283</v>
      </c>
      <c r="B1405" s="130">
        <v>608</v>
      </c>
      <c r="C1405" s="131">
        <v>1934</v>
      </c>
      <c r="D1405" s="132" t="s">
        <v>30</v>
      </c>
      <c r="E1405" s="132" t="s">
        <v>29</v>
      </c>
      <c r="F1405" s="133" t="s">
        <v>6</v>
      </c>
    </row>
    <row r="1406" spans="1:6" x14ac:dyDescent="0.25">
      <c r="A1406" s="129" t="s">
        <v>284</v>
      </c>
      <c r="B1406" s="130">
        <v>608</v>
      </c>
      <c r="C1406" s="131">
        <v>1935</v>
      </c>
      <c r="D1406" s="132" t="s">
        <v>30</v>
      </c>
      <c r="E1406" s="132" t="s">
        <v>29</v>
      </c>
      <c r="F1406" s="133" t="s">
        <v>6</v>
      </c>
    </row>
    <row r="1407" spans="1:6" x14ac:dyDescent="0.25">
      <c r="A1407" s="129" t="s">
        <v>285</v>
      </c>
      <c r="B1407" s="130">
        <v>608</v>
      </c>
      <c r="C1407" s="131">
        <v>1936</v>
      </c>
      <c r="D1407" s="132" t="s">
        <v>30</v>
      </c>
      <c r="E1407" s="132" t="s">
        <v>29</v>
      </c>
      <c r="F1407" s="133" t="s">
        <v>6</v>
      </c>
    </row>
    <row r="1408" spans="1:6" x14ac:dyDescent="0.25">
      <c r="A1408" s="129" t="s">
        <v>286</v>
      </c>
      <c r="B1408" s="130">
        <v>608</v>
      </c>
      <c r="C1408" s="131">
        <v>1937</v>
      </c>
      <c r="D1408" s="132" t="s">
        <v>30</v>
      </c>
      <c r="E1408" s="132" t="s">
        <v>29</v>
      </c>
      <c r="F1408" s="133" t="s">
        <v>6</v>
      </c>
    </row>
    <row r="1409" spans="1:6" x14ac:dyDescent="0.25">
      <c r="A1409" s="129" t="s">
        <v>287</v>
      </c>
      <c r="B1409" s="130">
        <v>608</v>
      </c>
      <c r="C1409" s="131">
        <v>1938</v>
      </c>
      <c r="D1409" s="132" t="s">
        <v>30</v>
      </c>
      <c r="E1409" s="132" t="s">
        <v>29</v>
      </c>
      <c r="F1409" s="133" t="s">
        <v>6</v>
      </c>
    </row>
    <row r="1410" spans="1:6" x14ac:dyDescent="0.25">
      <c r="A1410" s="129" t="s">
        <v>288</v>
      </c>
      <c r="B1410" s="130">
        <v>608</v>
      </c>
      <c r="C1410" s="131">
        <v>1939</v>
      </c>
      <c r="D1410" s="132" t="s">
        <v>30</v>
      </c>
      <c r="E1410" s="132" t="s">
        <v>29</v>
      </c>
      <c r="F1410" s="133" t="s">
        <v>6</v>
      </c>
    </row>
    <row r="1411" spans="1:6" x14ac:dyDescent="0.25">
      <c r="A1411" s="129" t="s">
        <v>289</v>
      </c>
      <c r="B1411" s="130">
        <v>608</v>
      </c>
      <c r="C1411" s="131">
        <v>1940</v>
      </c>
      <c r="D1411" s="132" t="s">
        <v>30</v>
      </c>
      <c r="E1411" s="132" t="s">
        <v>29</v>
      </c>
      <c r="F1411" s="133" t="s">
        <v>6</v>
      </c>
    </row>
    <row r="1412" spans="1:6" x14ac:dyDescent="0.25">
      <c r="A1412" s="129" t="s">
        <v>290</v>
      </c>
      <c r="B1412" s="130">
        <v>608</v>
      </c>
      <c r="C1412" s="131">
        <v>1941</v>
      </c>
      <c r="D1412" s="132" t="s">
        <v>30</v>
      </c>
      <c r="E1412" s="132" t="s">
        <v>29</v>
      </c>
      <c r="F1412" s="133" t="s">
        <v>6</v>
      </c>
    </row>
    <row r="1413" spans="1:6" x14ac:dyDescent="0.25">
      <c r="A1413" s="129" t="s">
        <v>291</v>
      </c>
      <c r="B1413" s="130">
        <v>608</v>
      </c>
      <c r="C1413" s="131">
        <v>1942</v>
      </c>
      <c r="D1413" s="132" t="s">
        <v>30</v>
      </c>
      <c r="E1413" s="132" t="s">
        <v>29</v>
      </c>
      <c r="F1413" s="133" t="s">
        <v>6</v>
      </c>
    </row>
    <row r="1414" spans="1:6" x14ac:dyDescent="0.25">
      <c r="A1414" s="129" t="s">
        <v>292</v>
      </c>
      <c r="B1414" s="130">
        <v>608</v>
      </c>
      <c r="C1414" s="131">
        <v>1943</v>
      </c>
      <c r="D1414" s="132" t="s">
        <v>30</v>
      </c>
      <c r="E1414" s="132" t="s">
        <v>29</v>
      </c>
      <c r="F1414" s="133" t="s">
        <v>6</v>
      </c>
    </row>
    <row r="1415" spans="1:6" x14ac:dyDescent="0.25">
      <c r="A1415" s="129" t="s">
        <v>293</v>
      </c>
      <c r="B1415" s="130">
        <v>608</v>
      </c>
      <c r="C1415" s="131">
        <v>1944</v>
      </c>
      <c r="D1415" s="132" t="s">
        <v>30</v>
      </c>
      <c r="E1415" s="132" t="s">
        <v>29</v>
      </c>
      <c r="F1415" s="133" t="s">
        <v>6</v>
      </c>
    </row>
    <row r="1416" spans="1:6" x14ac:dyDescent="0.25">
      <c r="A1416" s="129" t="s">
        <v>294</v>
      </c>
      <c r="B1416" s="130">
        <v>608</v>
      </c>
      <c r="C1416" s="131">
        <v>1945</v>
      </c>
      <c r="D1416" s="132" t="s">
        <v>30</v>
      </c>
      <c r="E1416" s="132" t="s">
        <v>29</v>
      </c>
      <c r="F1416" s="133" t="s">
        <v>6</v>
      </c>
    </row>
    <row r="1417" spans="1:6" x14ac:dyDescent="0.25">
      <c r="A1417" s="129" t="s">
        <v>295</v>
      </c>
      <c r="B1417" s="130">
        <v>608</v>
      </c>
      <c r="C1417" s="131">
        <v>1946</v>
      </c>
      <c r="D1417" s="132" t="s">
        <v>30</v>
      </c>
      <c r="E1417" s="132" t="s">
        <v>29</v>
      </c>
      <c r="F1417" s="133" t="s">
        <v>6</v>
      </c>
    </row>
    <row r="1418" spans="1:6" x14ac:dyDescent="0.25">
      <c r="A1418" s="129" t="s">
        <v>296</v>
      </c>
      <c r="B1418" s="130">
        <v>608</v>
      </c>
      <c r="C1418" s="131">
        <v>1947</v>
      </c>
      <c r="D1418" s="132" t="s">
        <v>30</v>
      </c>
      <c r="E1418" s="132" t="s">
        <v>29</v>
      </c>
      <c r="F1418" s="133" t="s">
        <v>6</v>
      </c>
    </row>
    <row r="1419" spans="1:6" x14ac:dyDescent="0.25">
      <c r="A1419" s="129" t="s">
        <v>297</v>
      </c>
      <c r="B1419" s="130">
        <v>608</v>
      </c>
      <c r="C1419" s="131">
        <v>1948</v>
      </c>
      <c r="D1419" s="132" t="s">
        <v>30</v>
      </c>
      <c r="E1419" s="132" t="s">
        <v>29</v>
      </c>
      <c r="F1419" s="133" t="s">
        <v>6</v>
      </c>
    </row>
    <row r="1420" spans="1:6" x14ac:dyDescent="0.25">
      <c r="A1420" s="129" t="s">
        <v>298</v>
      </c>
      <c r="B1420" s="130">
        <v>608</v>
      </c>
      <c r="C1420" s="131">
        <v>1949</v>
      </c>
      <c r="D1420" s="132" t="s">
        <v>30</v>
      </c>
      <c r="E1420" s="132" t="s">
        <v>29</v>
      </c>
      <c r="F1420" s="133" t="s">
        <v>6</v>
      </c>
    </row>
    <row r="1421" spans="1:6" x14ac:dyDescent="0.25">
      <c r="A1421" s="129" t="s">
        <v>299</v>
      </c>
      <c r="B1421" s="130">
        <v>608</v>
      </c>
      <c r="C1421" s="131">
        <v>1950</v>
      </c>
      <c r="D1421" s="132" t="s">
        <v>30</v>
      </c>
      <c r="E1421" s="132" t="s">
        <v>29</v>
      </c>
      <c r="F1421" s="133" t="s">
        <v>6</v>
      </c>
    </row>
    <row r="1422" spans="1:6" x14ac:dyDescent="0.25">
      <c r="A1422" s="129" t="s">
        <v>300</v>
      </c>
      <c r="B1422" s="130">
        <v>608</v>
      </c>
      <c r="C1422" s="131">
        <v>1951</v>
      </c>
      <c r="D1422" s="132" t="s">
        <v>30</v>
      </c>
      <c r="E1422" s="132" t="s">
        <v>29</v>
      </c>
      <c r="F1422" s="133" t="s">
        <v>6</v>
      </c>
    </row>
    <row r="1423" spans="1:6" x14ac:dyDescent="0.25">
      <c r="A1423" s="129" t="s">
        <v>301</v>
      </c>
      <c r="B1423" s="130">
        <v>608</v>
      </c>
      <c r="C1423" s="131">
        <v>1952</v>
      </c>
      <c r="D1423" s="132" t="s">
        <v>30</v>
      </c>
      <c r="E1423" s="132" t="s">
        <v>29</v>
      </c>
      <c r="F1423" s="133" t="s">
        <v>6</v>
      </c>
    </row>
    <row r="1424" spans="1:6" x14ac:dyDescent="0.25">
      <c r="A1424" s="129" t="s">
        <v>302</v>
      </c>
      <c r="B1424" s="130">
        <v>608</v>
      </c>
      <c r="C1424" s="131">
        <v>1953</v>
      </c>
      <c r="D1424" s="132" t="s">
        <v>30</v>
      </c>
      <c r="E1424" s="132" t="s">
        <v>29</v>
      </c>
      <c r="F1424" s="133" t="s">
        <v>6</v>
      </c>
    </row>
    <row r="1425" spans="1:6" x14ac:dyDescent="0.25">
      <c r="A1425" s="129" t="s">
        <v>303</v>
      </c>
      <c r="B1425" s="130">
        <v>608</v>
      </c>
      <c r="C1425" s="131">
        <v>1954</v>
      </c>
      <c r="D1425" s="132" t="s">
        <v>30</v>
      </c>
      <c r="E1425" s="132" t="s">
        <v>29</v>
      </c>
      <c r="F1425" s="133" t="s">
        <v>6</v>
      </c>
    </row>
    <row r="1426" spans="1:6" x14ac:dyDescent="0.25">
      <c r="A1426" s="129" t="s">
        <v>304</v>
      </c>
      <c r="B1426" s="130">
        <v>608</v>
      </c>
      <c r="C1426" s="131">
        <v>1955</v>
      </c>
      <c r="D1426" s="132" t="s">
        <v>30</v>
      </c>
      <c r="E1426" s="132" t="s">
        <v>29</v>
      </c>
      <c r="F1426" s="133" t="s">
        <v>6</v>
      </c>
    </row>
    <row r="1427" spans="1:6" x14ac:dyDescent="0.25">
      <c r="A1427" s="129" t="s">
        <v>305</v>
      </c>
      <c r="B1427" s="130">
        <v>608</v>
      </c>
      <c r="C1427" s="131">
        <v>1956</v>
      </c>
      <c r="D1427" s="132" t="s">
        <v>30</v>
      </c>
      <c r="E1427" s="132" t="s">
        <v>29</v>
      </c>
      <c r="F1427" s="133" t="s">
        <v>6</v>
      </c>
    </row>
    <row r="1428" spans="1:6" x14ac:dyDescent="0.25">
      <c r="A1428" s="129" t="s">
        <v>306</v>
      </c>
      <c r="B1428" s="130">
        <v>608</v>
      </c>
      <c r="C1428" s="131">
        <v>1957</v>
      </c>
      <c r="D1428" s="132" t="s">
        <v>30</v>
      </c>
      <c r="E1428" s="132" t="s">
        <v>29</v>
      </c>
      <c r="F1428" s="133" t="s">
        <v>6</v>
      </c>
    </row>
    <row r="1429" spans="1:6" x14ac:dyDescent="0.25">
      <c r="A1429" s="129" t="s">
        <v>307</v>
      </c>
      <c r="B1429" s="130">
        <v>608</v>
      </c>
      <c r="C1429" s="131">
        <v>1958</v>
      </c>
      <c r="D1429" s="132" t="s">
        <v>30</v>
      </c>
      <c r="E1429" s="132" t="s">
        <v>29</v>
      </c>
      <c r="F1429" s="133" t="s">
        <v>6</v>
      </c>
    </row>
    <row r="1430" spans="1:6" x14ac:dyDescent="0.25">
      <c r="A1430" s="129" t="s">
        <v>308</v>
      </c>
      <c r="B1430" s="130">
        <v>608</v>
      </c>
      <c r="C1430" s="131">
        <v>1959</v>
      </c>
      <c r="D1430" s="132" t="s">
        <v>30</v>
      </c>
      <c r="E1430" s="132" t="s">
        <v>29</v>
      </c>
      <c r="F1430" s="133" t="s">
        <v>6</v>
      </c>
    </row>
    <row r="1431" spans="1:6" x14ac:dyDescent="0.25">
      <c r="A1431" s="129" t="s">
        <v>309</v>
      </c>
      <c r="B1431" s="130">
        <v>608</v>
      </c>
      <c r="C1431" s="131">
        <v>1960</v>
      </c>
      <c r="D1431" s="132" t="s">
        <v>30</v>
      </c>
      <c r="E1431" s="132" t="s">
        <v>29</v>
      </c>
      <c r="F1431" s="133" t="s">
        <v>6</v>
      </c>
    </row>
    <row r="1432" spans="1:6" x14ac:dyDescent="0.25">
      <c r="A1432" s="129" t="s">
        <v>310</v>
      </c>
      <c r="B1432" s="130">
        <v>608</v>
      </c>
      <c r="C1432" s="131">
        <v>1961</v>
      </c>
      <c r="D1432" s="132" t="s">
        <v>30</v>
      </c>
      <c r="E1432" s="132" t="s">
        <v>29</v>
      </c>
      <c r="F1432" s="133" t="s">
        <v>6</v>
      </c>
    </row>
    <row r="1433" spans="1:6" x14ac:dyDescent="0.25">
      <c r="A1433" s="129" t="s">
        <v>311</v>
      </c>
      <c r="B1433" s="130">
        <v>608</v>
      </c>
      <c r="C1433" s="131">
        <v>1962</v>
      </c>
      <c r="D1433" s="132" t="s">
        <v>30</v>
      </c>
      <c r="E1433" s="132" t="s">
        <v>29</v>
      </c>
      <c r="F1433" s="133" t="s">
        <v>6</v>
      </c>
    </row>
    <row r="1434" spans="1:6" x14ac:dyDescent="0.25">
      <c r="A1434" s="129" t="s">
        <v>312</v>
      </c>
      <c r="B1434" s="130">
        <v>608</v>
      </c>
      <c r="C1434" s="131">
        <v>1963</v>
      </c>
      <c r="D1434" s="132" t="s">
        <v>30</v>
      </c>
      <c r="E1434" s="132" t="s">
        <v>29</v>
      </c>
      <c r="F1434" s="133" t="s">
        <v>6</v>
      </c>
    </row>
    <row r="1435" spans="1:6" x14ac:dyDescent="0.25">
      <c r="A1435" s="129" t="s">
        <v>313</v>
      </c>
      <c r="B1435" s="130">
        <v>608</v>
      </c>
      <c r="C1435" s="131">
        <v>1964</v>
      </c>
      <c r="D1435" s="132" t="s">
        <v>30</v>
      </c>
      <c r="E1435" s="132" t="s">
        <v>29</v>
      </c>
      <c r="F1435" s="133" t="s">
        <v>6</v>
      </c>
    </row>
    <row r="1436" spans="1:6" x14ac:dyDescent="0.25">
      <c r="A1436" s="129" t="s">
        <v>314</v>
      </c>
      <c r="B1436" s="130">
        <v>608</v>
      </c>
      <c r="C1436" s="131">
        <v>1965</v>
      </c>
      <c r="D1436" s="132" t="s">
        <v>30</v>
      </c>
      <c r="E1436" s="132" t="s">
        <v>29</v>
      </c>
      <c r="F1436" s="133" t="s">
        <v>6</v>
      </c>
    </row>
    <row r="1437" spans="1:6" x14ac:dyDescent="0.25">
      <c r="A1437" s="129" t="s">
        <v>315</v>
      </c>
      <c r="B1437" s="130">
        <v>608</v>
      </c>
      <c r="C1437" s="131">
        <v>1966</v>
      </c>
      <c r="D1437" s="132" t="s">
        <v>30</v>
      </c>
      <c r="E1437" s="132" t="s">
        <v>29</v>
      </c>
      <c r="F1437" s="133" t="s">
        <v>6</v>
      </c>
    </row>
    <row r="1438" spans="1:6" x14ac:dyDescent="0.25">
      <c r="A1438" s="129" t="s">
        <v>316</v>
      </c>
      <c r="B1438" s="130">
        <v>608</v>
      </c>
      <c r="C1438" s="131">
        <v>1967</v>
      </c>
      <c r="D1438" s="132" t="s">
        <v>30</v>
      </c>
      <c r="E1438" s="132" t="s">
        <v>29</v>
      </c>
      <c r="F1438" s="133" t="s">
        <v>6</v>
      </c>
    </row>
    <row r="1439" spans="1:6" ht="15.75" thickBot="1" x14ac:dyDescent="0.3">
      <c r="A1439" s="134" t="s">
        <v>317</v>
      </c>
      <c r="B1439" s="135">
        <v>608</v>
      </c>
      <c r="C1439" s="136">
        <v>1968</v>
      </c>
      <c r="D1439" s="137" t="s">
        <v>30</v>
      </c>
      <c r="E1439" s="137" t="s">
        <v>29</v>
      </c>
      <c r="F1439" s="138" t="s">
        <v>6</v>
      </c>
    </row>
    <row r="1440" spans="1:6" ht="15.75" thickTop="1" x14ac:dyDescent="0.25">
      <c r="A1440" s="110" t="s">
        <v>1840</v>
      </c>
      <c r="B1440" s="111">
        <v>640</v>
      </c>
      <c r="C1440" s="112">
        <v>2013</v>
      </c>
      <c r="D1440" s="113" t="s">
        <v>30</v>
      </c>
      <c r="E1440" s="113" t="s">
        <v>29</v>
      </c>
      <c r="F1440" s="114" t="s">
        <v>7</v>
      </c>
    </row>
    <row r="1441" spans="1:6" x14ac:dyDescent="0.25">
      <c r="A1441" s="120" t="s">
        <v>1841</v>
      </c>
      <c r="B1441" s="121">
        <v>640</v>
      </c>
      <c r="C1441" s="122">
        <v>2014</v>
      </c>
      <c r="D1441" t="s">
        <v>30</v>
      </c>
      <c r="E1441" t="s">
        <v>29</v>
      </c>
      <c r="F1441" s="123" t="s">
        <v>7</v>
      </c>
    </row>
    <row r="1442" spans="1:6" x14ac:dyDescent="0.25">
      <c r="A1442" s="120" t="s">
        <v>1842</v>
      </c>
      <c r="B1442" s="121">
        <v>640</v>
      </c>
      <c r="C1442" s="122">
        <v>2015</v>
      </c>
      <c r="D1442" t="s">
        <v>30</v>
      </c>
      <c r="E1442" t="s">
        <v>29</v>
      </c>
      <c r="F1442" s="123" t="s">
        <v>7</v>
      </c>
    </row>
    <row r="1443" spans="1:6" ht="15.75" thickBot="1" x14ac:dyDescent="0.3">
      <c r="A1443" s="115" t="s">
        <v>1843</v>
      </c>
      <c r="B1443" s="116">
        <v>640</v>
      </c>
      <c r="C1443" s="117">
        <v>2016</v>
      </c>
      <c r="D1443" s="118" t="s">
        <v>30</v>
      </c>
      <c r="E1443" s="118" t="s">
        <v>29</v>
      </c>
      <c r="F1443" s="119" t="s">
        <v>7</v>
      </c>
    </row>
    <row r="1444" spans="1:6" ht="15.75" thickTop="1" x14ac:dyDescent="0.25">
      <c r="A1444" s="124" t="s">
        <v>1844</v>
      </c>
      <c r="B1444" s="125">
        <v>641</v>
      </c>
      <c r="C1444" s="126">
        <v>2011</v>
      </c>
      <c r="D1444" s="127" t="s">
        <v>30</v>
      </c>
      <c r="E1444" s="127" t="s">
        <v>29</v>
      </c>
      <c r="F1444" s="128" t="s">
        <v>7</v>
      </c>
    </row>
    <row r="1445" spans="1:6" ht="15.75" thickBot="1" x14ac:dyDescent="0.3">
      <c r="A1445" s="134" t="s">
        <v>1845</v>
      </c>
      <c r="B1445" s="135">
        <v>641</v>
      </c>
      <c r="C1445" s="136">
        <v>2012</v>
      </c>
      <c r="D1445" s="137" t="s">
        <v>30</v>
      </c>
      <c r="E1445" s="137" t="s">
        <v>29</v>
      </c>
      <c r="F1445" s="138" t="s">
        <v>7</v>
      </c>
    </row>
    <row r="1446" spans="1:6" ht="15.75" thickTop="1" x14ac:dyDescent="0.25">
      <c r="A1446" s="110" t="s">
        <v>1846</v>
      </c>
      <c r="B1446" s="111">
        <v>642</v>
      </c>
      <c r="C1446" s="112">
        <v>2009</v>
      </c>
      <c r="D1446" s="113" t="s">
        <v>30</v>
      </c>
      <c r="E1446" s="113" t="s">
        <v>29</v>
      </c>
      <c r="F1446" s="114" t="s">
        <v>7</v>
      </c>
    </row>
    <row r="1447" spans="1:6" ht="15.75" thickBot="1" x14ac:dyDescent="0.3">
      <c r="A1447" s="115" t="s">
        <v>1847</v>
      </c>
      <c r="B1447" s="116">
        <v>642</v>
      </c>
      <c r="C1447" s="117">
        <v>2010</v>
      </c>
      <c r="D1447" s="118" t="s">
        <v>30</v>
      </c>
      <c r="E1447" s="118" t="s">
        <v>29</v>
      </c>
      <c r="F1447" s="119" t="s">
        <v>7</v>
      </c>
    </row>
    <row r="1448" spans="1:6" ht="15.75" thickTop="1" x14ac:dyDescent="0.25">
      <c r="A1448" s="124" t="s">
        <v>1848</v>
      </c>
      <c r="B1448" s="125">
        <v>643</v>
      </c>
      <c r="C1448" s="126">
        <v>2007</v>
      </c>
      <c r="D1448" s="127" t="s">
        <v>30</v>
      </c>
      <c r="E1448" s="127" t="s">
        <v>29</v>
      </c>
      <c r="F1448" s="128" t="s">
        <v>7</v>
      </c>
    </row>
    <row r="1449" spans="1:6" ht="15.75" thickBot="1" x14ac:dyDescent="0.3">
      <c r="A1449" s="134" t="s">
        <v>1849</v>
      </c>
      <c r="B1449" s="135">
        <v>643</v>
      </c>
      <c r="C1449" s="136">
        <v>2008</v>
      </c>
      <c r="D1449" s="137" t="s">
        <v>30</v>
      </c>
      <c r="E1449" s="137" t="s">
        <v>29</v>
      </c>
      <c r="F1449" s="138" t="s">
        <v>7</v>
      </c>
    </row>
    <row r="1450" spans="1:6" ht="15.75" thickTop="1" x14ac:dyDescent="0.25">
      <c r="A1450" s="110" t="s">
        <v>1850</v>
      </c>
      <c r="B1450" s="111">
        <v>644</v>
      </c>
      <c r="C1450" s="112">
        <v>1985</v>
      </c>
      <c r="D1450" s="113" t="s">
        <v>30</v>
      </c>
      <c r="E1450" s="113" t="s">
        <v>29</v>
      </c>
      <c r="F1450" s="114" t="s">
        <v>7</v>
      </c>
    </row>
    <row r="1451" spans="1:6" x14ac:dyDescent="0.25">
      <c r="A1451" s="120" t="s">
        <v>1851</v>
      </c>
      <c r="B1451" s="121">
        <v>644</v>
      </c>
      <c r="C1451" s="122">
        <v>1986</v>
      </c>
      <c r="D1451" t="s">
        <v>30</v>
      </c>
      <c r="E1451" t="s">
        <v>29</v>
      </c>
      <c r="F1451" s="123" t="s">
        <v>7</v>
      </c>
    </row>
    <row r="1452" spans="1:6" x14ac:dyDescent="0.25">
      <c r="A1452" s="120" t="s">
        <v>1852</v>
      </c>
      <c r="B1452" s="121">
        <v>644</v>
      </c>
      <c r="C1452" s="122">
        <v>1987</v>
      </c>
      <c r="D1452" t="s">
        <v>30</v>
      </c>
      <c r="E1452" t="s">
        <v>29</v>
      </c>
      <c r="F1452" s="123" t="s">
        <v>7</v>
      </c>
    </row>
    <row r="1453" spans="1:6" x14ac:dyDescent="0.25">
      <c r="A1453" s="120" t="s">
        <v>1853</v>
      </c>
      <c r="B1453" s="121">
        <v>644</v>
      </c>
      <c r="C1453" s="122">
        <v>1988</v>
      </c>
      <c r="D1453" t="s">
        <v>30</v>
      </c>
      <c r="E1453" t="s">
        <v>29</v>
      </c>
      <c r="F1453" s="123" t="s">
        <v>7</v>
      </c>
    </row>
    <row r="1454" spans="1:6" x14ac:dyDescent="0.25">
      <c r="A1454" s="120" t="s">
        <v>1854</v>
      </c>
      <c r="B1454" s="121">
        <v>644</v>
      </c>
      <c r="C1454" s="122">
        <v>1989</v>
      </c>
      <c r="D1454" t="s">
        <v>30</v>
      </c>
      <c r="E1454" t="s">
        <v>29</v>
      </c>
      <c r="F1454" s="123" t="s">
        <v>7</v>
      </c>
    </row>
    <row r="1455" spans="1:6" x14ac:dyDescent="0.25">
      <c r="A1455" s="120" t="s">
        <v>1855</v>
      </c>
      <c r="B1455" s="121">
        <v>644</v>
      </c>
      <c r="C1455" s="122">
        <v>1990</v>
      </c>
      <c r="D1455" t="s">
        <v>30</v>
      </c>
      <c r="E1455" t="s">
        <v>29</v>
      </c>
      <c r="F1455" s="123" t="s">
        <v>7</v>
      </c>
    </row>
    <row r="1456" spans="1:6" x14ac:dyDescent="0.25">
      <c r="A1456" s="120" t="s">
        <v>1856</v>
      </c>
      <c r="B1456" s="121">
        <v>644</v>
      </c>
      <c r="C1456" s="122">
        <v>1991</v>
      </c>
      <c r="D1456" t="s">
        <v>30</v>
      </c>
      <c r="E1456" t="s">
        <v>29</v>
      </c>
      <c r="F1456" s="123" t="s">
        <v>7</v>
      </c>
    </row>
    <row r="1457" spans="1:6" x14ac:dyDescent="0.25">
      <c r="A1457" s="120" t="s">
        <v>1857</v>
      </c>
      <c r="B1457" s="121">
        <v>644</v>
      </c>
      <c r="C1457" s="122">
        <v>1992</v>
      </c>
      <c r="D1457" t="s">
        <v>30</v>
      </c>
      <c r="E1457" t="s">
        <v>29</v>
      </c>
      <c r="F1457" s="123" t="s">
        <v>7</v>
      </c>
    </row>
    <row r="1458" spans="1:6" x14ac:dyDescent="0.25">
      <c r="A1458" s="120" t="s">
        <v>1858</v>
      </c>
      <c r="B1458" s="121">
        <v>644</v>
      </c>
      <c r="C1458" s="122">
        <v>1993</v>
      </c>
      <c r="D1458" t="s">
        <v>30</v>
      </c>
      <c r="E1458" t="s">
        <v>29</v>
      </c>
      <c r="F1458" s="123" t="s">
        <v>7</v>
      </c>
    </row>
    <row r="1459" spans="1:6" x14ac:dyDescent="0.25">
      <c r="A1459" s="120" t="s">
        <v>1859</v>
      </c>
      <c r="B1459" s="121">
        <v>644</v>
      </c>
      <c r="C1459" s="122">
        <v>1994</v>
      </c>
      <c r="D1459" t="s">
        <v>30</v>
      </c>
      <c r="E1459" t="s">
        <v>29</v>
      </c>
      <c r="F1459" s="123" t="s">
        <v>7</v>
      </c>
    </row>
    <row r="1460" spans="1:6" x14ac:dyDescent="0.25">
      <c r="A1460" s="120" t="s">
        <v>1860</v>
      </c>
      <c r="B1460" s="121">
        <v>644</v>
      </c>
      <c r="C1460" s="122">
        <v>1995</v>
      </c>
      <c r="D1460" t="s">
        <v>30</v>
      </c>
      <c r="E1460" t="s">
        <v>29</v>
      </c>
      <c r="F1460" s="123" t="s">
        <v>7</v>
      </c>
    </row>
    <row r="1461" spans="1:6" x14ac:dyDescent="0.25">
      <c r="A1461" s="120" t="s">
        <v>1861</v>
      </c>
      <c r="B1461" s="121">
        <v>644</v>
      </c>
      <c r="C1461" s="122">
        <v>1996</v>
      </c>
      <c r="D1461" t="s">
        <v>30</v>
      </c>
      <c r="E1461" t="s">
        <v>29</v>
      </c>
      <c r="F1461" s="123" t="s">
        <v>7</v>
      </c>
    </row>
    <row r="1462" spans="1:6" x14ac:dyDescent="0.25">
      <c r="A1462" s="120" t="s">
        <v>1862</v>
      </c>
      <c r="B1462" s="121">
        <v>644</v>
      </c>
      <c r="C1462" s="122">
        <v>1997</v>
      </c>
      <c r="D1462" t="s">
        <v>30</v>
      </c>
      <c r="E1462" t="s">
        <v>29</v>
      </c>
      <c r="F1462" s="123" t="s">
        <v>7</v>
      </c>
    </row>
    <row r="1463" spans="1:6" x14ac:dyDescent="0.25">
      <c r="A1463" s="120" t="s">
        <v>1863</v>
      </c>
      <c r="B1463" s="121">
        <v>644</v>
      </c>
      <c r="C1463" s="122">
        <v>1998</v>
      </c>
      <c r="D1463" t="s">
        <v>30</v>
      </c>
      <c r="E1463" t="s">
        <v>29</v>
      </c>
      <c r="F1463" s="123" t="s">
        <v>7</v>
      </c>
    </row>
    <row r="1464" spans="1:6" x14ac:dyDescent="0.25">
      <c r="A1464" s="120" t="s">
        <v>1864</v>
      </c>
      <c r="B1464" s="121">
        <v>644</v>
      </c>
      <c r="C1464" s="122">
        <v>1999</v>
      </c>
      <c r="D1464" t="s">
        <v>30</v>
      </c>
      <c r="E1464" t="s">
        <v>29</v>
      </c>
      <c r="F1464" s="123" t="s">
        <v>7</v>
      </c>
    </row>
    <row r="1465" spans="1:6" x14ac:dyDescent="0.25">
      <c r="A1465" s="120" t="s">
        <v>1865</v>
      </c>
      <c r="B1465" s="121">
        <v>644</v>
      </c>
      <c r="C1465" s="122">
        <v>2000</v>
      </c>
      <c r="D1465" t="s">
        <v>30</v>
      </c>
      <c r="E1465" t="s">
        <v>29</v>
      </c>
      <c r="F1465" s="123" t="s">
        <v>7</v>
      </c>
    </row>
    <row r="1466" spans="1:6" x14ac:dyDescent="0.25">
      <c r="A1466" s="120" t="s">
        <v>1866</v>
      </c>
      <c r="B1466" s="121">
        <v>644</v>
      </c>
      <c r="C1466" s="122">
        <v>2001</v>
      </c>
      <c r="D1466" t="s">
        <v>30</v>
      </c>
      <c r="E1466" t="s">
        <v>29</v>
      </c>
      <c r="F1466" s="123" t="s">
        <v>7</v>
      </c>
    </row>
    <row r="1467" spans="1:6" x14ac:dyDescent="0.25">
      <c r="A1467" s="120" t="s">
        <v>1867</v>
      </c>
      <c r="B1467" s="121">
        <v>644</v>
      </c>
      <c r="C1467" s="122">
        <v>2002</v>
      </c>
      <c r="D1467" t="s">
        <v>30</v>
      </c>
      <c r="E1467" t="s">
        <v>29</v>
      </c>
      <c r="F1467" s="123" t="s">
        <v>7</v>
      </c>
    </row>
    <row r="1468" spans="1:6" x14ac:dyDescent="0.25">
      <c r="A1468" s="120" t="s">
        <v>1868</v>
      </c>
      <c r="B1468" s="121">
        <v>644</v>
      </c>
      <c r="C1468" s="122">
        <v>2003</v>
      </c>
      <c r="D1468" t="s">
        <v>30</v>
      </c>
      <c r="E1468" t="s">
        <v>29</v>
      </c>
      <c r="F1468" s="123" t="s">
        <v>7</v>
      </c>
    </row>
    <row r="1469" spans="1:6" x14ac:dyDescent="0.25">
      <c r="A1469" s="120" t="s">
        <v>1869</v>
      </c>
      <c r="B1469" s="121">
        <v>644</v>
      </c>
      <c r="C1469" s="122">
        <v>2004</v>
      </c>
      <c r="D1469" t="s">
        <v>30</v>
      </c>
      <c r="E1469" t="s">
        <v>29</v>
      </c>
      <c r="F1469" s="123" t="s">
        <v>7</v>
      </c>
    </row>
    <row r="1470" spans="1:6" x14ac:dyDescent="0.25">
      <c r="A1470" s="120" t="s">
        <v>1870</v>
      </c>
      <c r="B1470" s="121">
        <v>644</v>
      </c>
      <c r="C1470" s="122">
        <v>2005</v>
      </c>
      <c r="D1470" t="s">
        <v>30</v>
      </c>
      <c r="E1470" t="s">
        <v>29</v>
      </c>
      <c r="F1470" s="123" t="s">
        <v>7</v>
      </c>
    </row>
    <row r="1471" spans="1:6" ht="15.75" thickBot="1" x14ac:dyDescent="0.3">
      <c r="A1471" s="115" t="s">
        <v>1871</v>
      </c>
      <c r="B1471" s="121">
        <v>644</v>
      </c>
      <c r="C1471" s="117">
        <v>2006</v>
      </c>
      <c r="D1471" s="118" t="s">
        <v>30</v>
      </c>
      <c r="E1471" s="118" t="s">
        <v>29</v>
      </c>
      <c r="F1471" s="119" t="s">
        <v>7</v>
      </c>
    </row>
    <row r="1472" spans="1:6" ht="15.75" thickTop="1" x14ac:dyDescent="0.25">
      <c r="A1472" s="124" t="s">
        <v>1872</v>
      </c>
      <c r="B1472" s="125">
        <v>645</v>
      </c>
      <c r="C1472" s="126">
        <v>1970</v>
      </c>
      <c r="D1472" s="127" t="s">
        <v>30</v>
      </c>
      <c r="E1472" s="127" t="s">
        <v>29</v>
      </c>
      <c r="F1472" s="128" t="s">
        <v>7</v>
      </c>
    </row>
    <row r="1473" spans="1:6" x14ac:dyDescent="0.25">
      <c r="A1473" s="129" t="s">
        <v>1873</v>
      </c>
      <c r="B1473" s="130">
        <v>645</v>
      </c>
      <c r="C1473" s="131">
        <v>1971</v>
      </c>
      <c r="D1473" s="132" t="s">
        <v>30</v>
      </c>
      <c r="E1473" s="132" t="s">
        <v>29</v>
      </c>
      <c r="F1473" s="133" t="s">
        <v>7</v>
      </c>
    </row>
    <row r="1474" spans="1:6" x14ac:dyDescent="0.25">
      <c r="A1474" s="129" t="s">
        <v>1874</v>
      </c>
      <c r="B1474" s="130">
        <v>645</v>
      </c>
      <c r="C1474" s="131">
        <v>1972</v>
      </c>
      <c r="D1474" s="132" t="s">
        <v>30</v>
      </c>
      <c r="E1474" s="132" t="s">
        <v>29</v>
      </c>
      <c r="F1474" s="133" t="s">
        <v>7</v>
      </c>
    </row>
    <row r="1475" spans="1:6" x14ac:dyDescent="0.25">
      <c r="A1475" s="129" t="s">
        <v>1875</v>
      </c>
      <c r="B1475" s="130">
        <v>645</v>
      </c>
      <c r="C1475" s="131">
        <v>1973</v>
      </c>
      <c r="D1475" s="132" t="s">
        <v>30</v>
      </c>
      <c r="E1475" s="132" t="s">
        <v>29</v>
      </c>
      <c r="F1475" s="133" t="s">
        <v>7</v>
      </c>
    </row>
    <row r="1476" spans="1:6" x14ac:dyDescent="0.25">
      <c r="A1476" s="129" t="s">
        <v>1876</v>
      </c>
      <c r="B1476" s="130">
        <v>645</v>
      </c>
      <c r="C1476" s="131">
        <v>1974</v>
      </c>
      <c r="D1476" s="132" t="s">
        <v>30</v>
      </c>
      <c r="E1476" s="132" t="s">
        <v>29</v>
      </c>
      <c r="F1476" s="133" t="s">
        <v>7</v>
      </c>
    </row>
    <row r="1477" spans="1:6" x14ac:dyDescent="0.25">
      <c r="A1477" s="129" t="s">
        <v>1877</v>
      </c>
      <c r="B1477" s="130">
        <v>645</v>
      </c>
      <c r="C1477" s="131">
        <v>1975</v>
      </c>
      <c r="D1477" s="132" t="s">
        <v>30</v>
      </c>
      <c r="E1477" s="132" t="s">
        <v>29</v>
      </c>
      <c r="F1477" s="133" t="s">
        <v>7</v>
      </c>
    </row>
    <row r="1478" spans="1:6" x14ac:dyDescent="0.25">
      <c r="A1478" s="129" t="s">
        <v>1878</v>
      </c>
      <c r="B1478" s="130">
        <v>645</v>
      </c>
      <c r="C1478" s="131">
        <v>1976</v>
      </c>
      <c r="D1478" s="132" t="s">
        <v>30</v>
      </c>
      <c r="E1478" s="132" t="s">
        <v>29</v>
      </c>
      <c r="F1478" s="133" t="s">
        <v>7</v>
      </c>
    </row>
    <row r="1479" spans="1:6" x14ac:dyDescent="0.25">
      <c r="A1479" s="129" t="s">
        <v>1879</v>
      </c>
      <c r="B1479" s="130">
        <v>645</v>
      </c>
      <c r="C1479" s="131">
        <v>1977</v>
      </c>
      <c r="D1479" s="132" t="s">
        <v>30</v>
      </c>
      <c r="E1479" s="132" t="s">
        <v>29</v>
      </c>
      <c r="F1479" s="133" t="s">
        <v>7</v>
      </c>
    </row>
    <row r="1480" spans="1:6" x14ac:dyDescent="0.25">
      <c r="A1480" s="129" t="s">
        <v>1880</v>
      </c>
      <c r="B1480" s="130">
        <v>645</v>
      </c>
      <c r="C1480" s="131">
        <v>1978</v>
      </c>
      <c r="D1480" s="132" t="s">
        <v>30</v>
      </c>
      <c r="E1480" s="132" t="s">
        <v>29</v>
      </c>
      <c r="F1480" s="133" t="s">
        <v>7</v>
      </c>
    </row>
    <row r="1481" spans="1:6" x14ac:dyDescent="0.25">
      <c r="A1481" s="129" t="s">
        <v>1881</v>
      </c>
      <c r="B1481" s="130">
        <v>645</v>
      </c>
      <c r="C1481" s="131">
        <v>1979</v>
      </c>
      <c r="D1481" s="132" t="s">
        <v>30</v>
      </c>
      <c r="E1481" s="132" t="s">
        <v>29</v>
      </c>
      <c r="F1481" s="133" t="s">
        <v>7</v>
      </c>
    </row>
    <row r="1482" spans="1:6" x14ac:dyDescent="0.25">
      <c r="A1482" s="129" t="s">
        <v>1882</v>
      </c>
      <c r="B1482" s="130">
        <v>645</v>
      </c>
      <c r="C1482" s="131">
        <v>1980</v>
      </c>
      <c r="D1482" s="132" t="s">
        <v>30</v>
      </c>
      <c r="E1482" s="132" t="s">
        <v>29</v>
      </c>
      <c r="F1482" s="133" t="s">
        <v>7</v>
      </c>
    </row>
    <row r="1483" spans="1:6" x14ac:dyDescent="0.25">
      <c r="A1483" s="129" t="s">
        <v>1883</v>
      </c>
      <c r="B1483" s="130">
        <v>645</v>
      </c>
      <c r="C1483" s="131">
        <v>1981</v>
      </c>
      <c r="D1483" s="132" t="s">
        <v>30</v>
      </c>
      <c r="E1483" s="132" t="s">
        <v>29</v>
      </c>
      <c r="F1483" s="133" t="s">
        <v>7</v>
      </c>
    </row>
    <row r="1484" spans="1:6" x14ac:dyDescent="0.25">
      <c r="A1484" s="129" t="s">
        <v>1884</v>
      </c>
      <c r="B1484" s="130">
        <v>645</v>
      </c>
      <c r="C1484" s="131">
        <v>1982</v>
      </c>
      <c r="D1484" s="132" t="s">
        <v>30</v>
      </c>
      <c r="E1484" s="132" t="s">
        <v>29</v>
      </c>
      <c r="F1484" s="133" t="s">
        <v>7</v>
      </c>
    </row>
    <row r="1485" spans="1:6" x14ac:dyDescent="0.25">
      <c r="A1485" s="129" t="s">
        <v>1885</v>
      </c>
      <c r="B1485" s="130">
        <v>645</v>
      </c>
      <c r="C1485" s="131">
        <v>1983</v>
      </c>
      <c r="D1485" s="132" t="s">
        <v>30</v>
      </c>
      <c r="E1485" s="132" t="s">
        <v>29</v>
      </c>
      <c r="F1485" s="133" t="s">
        <v>7</v>
      </c>
    </row>
    <row r="1486" spans="1:6" ht="15.75" thickBot="1" x14ac:dyDescent="0.3">
      <c r="A1486" s="134" t="s">
        <v>1886</v>
      </c>
      <c r="B1486" s="130">
        <v>645</v>
      </c>
      <c r="C1486" s="136">
        <v>1984</v>
      </c>
      <c r="D1486" s="137" t="s">
        <v>30</v>
      </c>
      <c r="E1486" s="137" t="s">
        <v>29</v>
      </c>
      <c r="F1486" s="138" t="s">
        <v>7</v>
      </c>
    </row>
    <row r="1487" spans="1:6" ht="15.75" thickTop="1" x14ac:dyDescent="0.25">
      <c r="A1487" s="110" t="s">
        <v>1887</v>
      </c>
      <c r="B1487" s="111">
        <v>646</v>
      </c>
      <c r="C1487" s="112">
        <v>1924</v>
      </c>
      <c r="D1487" s="113" t="s">
        <v>30</v>
      </c>
      <c r="E1487" s="113" t="s">
        <v>29</v>
      </c>
      <c r="F1487" s="114" t="s">
        <v>7</v>
      </c>
    </row>
    <row r="1488" spans="1:6" x14ac:dyDescent="0.25">
      <c r="A1488" s="120" t="s">
        <v>1888</v>
      </c>
      <c r="B1488" s="121">
        <v>646</v>
      </c>
      <c r="C1488" s="122">
        <v>1925</v>
      </c>
      <c r="D1488" t="s">
        <v>30</v>
      </c>
      <c r="E1488" t="s">
        <v>29</v>
      </c>
      <c r="F1488" s="123" t="s">
        <v>7</v>
      </c>
    </row>
    <row r="1489" spans="1:6" x14ac:dyDescent="0.25">
      <c r="A1489" s="120" t="s">
        <v>1889</v>
      </c>
      <c r="B1489" s="121">
        <v>646</v>
      </c>
      <c r="C1489" s="122">
        <v>1926</v>
      </c>
      <c r="D1489" t="s">
        <v>30</v>
      </c>
      <c r="E1489" t="s">
        <v>29</v>
      </c>
      <c r="F1489" s="123" t="s">
        <v>7</v>
      </c>
    </row>
    <row r="1490" spans="1:6" x14ac:dyDescent="0.25">
      <c r="A1490" s="120" t="s">
        <v>1890</v>
      </c>
      <c r="B1490" s="121">
        <v>646</v>
      </c>
      <c r="C1490" s="122">
        <v>1927</v>
      </c>
      <c r="D1490" t="s">
        <v>30</v>
      </c>
      <c r="E1490" t="s">
        <v>29</v>
      </c>
      <c r="F1490" s="123" t="s">
        <v>7</v>
      </c>
    </row>
    <row r="1491" spans="1:6" x14ac:dyDescent="0.25">
      <c r="A1491" s="120" t="s">
        <v>1891</v>
      </c>
      <c r="B1491" s="121">
        <v>646</v>
      </c>
      <c r="C1491" s="122">
        <v>1928</v>
      </c>
      <c r="D1491" t="s">
        <v>30</v>
      </c>
      <c r="E1491" t="s">
        <v>29</v>
      </c>
      <c r="F1491" s="123" t="s">
        <v>7</v>
      </c>
    </row>
    <row r="1492" spans="1:6" x14ac:dyDescent="0.25">
      <c r="A1492" s="120" t="s">
        <v>1892</v>
      </c>
      <c r="B1492" s="121">
        <v>646</v>
      </c>
      <c r="C1492" s="122">
        <v>1929</v>
      </c>
      <c r="D1492" t="s">
        <v>30</v>
      </c>
      <c r="E1492" t="s">
        <v>29</v>
      </c>
      <c r="F1492" s="123" t="s">
        <v>7</v>
      </c>
    </row>
    <row r="1493" spans="1:6" x14ac:dyDescent="0.25">
      <c r="A1493" s="120" t="s">
        <v>1893</v>
      </c>
      <c r="B1493" s="121">
        <v>646</v>
      </c>
      <c r="C1493" s="122">
        <v>1930</v>
      </c>
      <c r="D1493" t="s">
        <v>30</v>
      </c>
      <c r="E1493" t="s">
        <v>29</v>
      </c>
      <c r="F1493" s="123" t="s">
        <v>7</v>
      </c>
    </row>
    <row r="1494" spans="1:6" x14ac:dyDescent="0.25">
      <c r="A1494" s="120" t="s">
        <v>1894</v>
      </c>
      <c r="B1494" s="121">
        <v>646</v>
      </c>
      <c r="C1494" s="122">
        <v>1931</v>
      </c>
      <c r="D1494" t="s">
        <v>30</v>
      </c>
      <c r="E1494" t="s">
        <v>29</v>
      </c>
      <c r="F1494" s="123" t="s">
        <v>7</v>
      </c>
    </row>
    <row r="1495" spans="1:6" x14ac:dyDescent="0.25">
      <c r="A1495" s="120" t="s">
        <v>1895</v>
      </c>
      <c r="B1495" s="121">
        <v>646</v>
      </c>
      <c r="C1495" s="122">
        <v>1932</v>
      </c>
      <c r="D1495" t="s">
        <v>30</v>
      </c>
      <c r="E1495" t="s">
        <v>29</v>
      </c>
      <c r="F1495" s="123" t="s">
        <v>7</v>
      </c>
    </row>
    <row r="1496" spans="1:6" x14ac:dyDescent="0.25">
      <c r="A1496" s="120" t="s">
        <v>1896</v>
      </c>
      <c r="B1496" s="121">
        <v>646</v>
      </c>
      <c r="C1496" s="122">
        <v>1933</v>
      </c>
      <c r="D1496" t="s">
        <v>30</v>
      </c>
      <c r="E1496" t="s">
        <v>29</v>
      </c>
      <c r="F1496" s="123" t="s">
        <v>7</v>
      </c>
    </row>
    <row r="1497" spans="1:6" x14ac:dyDescent="0.25">
      <c r="A1497" s="120" t="s">
        <v>1897</v>
      </c>
      <c r="B1497" s="121">
        <v>646</v>
      </c>
      <c r="C1497" s="122">
        <v>1934</v>
      </c>
      <c r="D1497" t="s">
        <v>30</v>
      </c>
      <c r="E1497" t="s">
        <v>29</v>
      </c>
      <c r="F1497" s="123" t="s">
        <v>7</v>
      </c>
    </row>
    <row r="1498" spans="1:6" x14ac:dyDescent="0.25">
      <c r="A1498" s="120" t="s">
        <v>1898</v>
      </c>
      <c r="B1498" s="121">
        <v>646</v>
      </c>
      <c r="C1498" s="122">
        <v>1935</v>
      </c>
      <c r="D1498" t="s">
        <v>30</v>
      </c>
      <c r="E1498" t="s">
        <v>29</v>
      </c>
      <c r="F1498" s="123" t="s">
        <v>7</v>
      </c>
    </row>
    <row r="1499" spans="1:6" x14ac:dyDescent="0.25">
      <c r="A1499" s="120" t="s">
        <v>1899</v>
      </c>
      <c r="B1499" s="121">
        <v>646</v>
      </c>
      <c r="C1499" s="122">
        <v>1936</v>
      </c>
      <c r="D1499" t="s">
        <v>30</v>
      </c>
      <c r="E1499" t="s">
        <v>29</v>
      </c>
      <c r="F1499" s="123" t="s">
        <v>7</v>
      </c>
    </row>
    <row r="1500" spans="1:6" x14ac:dyDescent="0.25">
      <c r="A1500" s="120" t="s">
        <v>1900</v>
      </c>
      <c r="B1500" s="121">
        <v>646</v>
      </c>
      <c r="C1500" s="122">
        <v>1937</v>
      </c>
      <c r="D1500" t="s">
        <v>30</v>
      </c>
      <c r="E1500" t="s">
        <v>29</v>
      </c>
      <c r="F1500" s="123" t="s">
        <v>7</v>
      </c>
    </row>
    <row r="1501" spans="1:6" x14ac:dyDescent="0.25">
      <c r="A1501" s="120" t="s">
        <v>1901</v>
      </c>
      <c r="B1501" s="121">
        <v>646</v>
      </c>
      <c r="C1501" s="122">
        <v>1938</v>
      </c>
      <c r="D1501" t="s">
        <v>30</v>
      </c>
      <c r="E1501" t="s">
        <v>29</v>
      </c>
      <c r="F1501" s="123" t="s">
        <v>7</v>
      </c>
    </row>
    <row r="1502" spans="1:6" x14ac:dyDescent="0.25">
      <c r="A1502" s="120" t="s">
        <v>1902</v>
      </c>
      <c r="B1502" s="121">
        <v>646</v>
      </c>
      <c r="C1502" s="122">
        <v>1939</v>
      </c>
      <c r="D1502" t="s">
        <v>30</v>
      </c>
      <c r="E1502" t="s">
        <v>29</v>
      </c>
      <c r="F1502" s="123" t="s">
        <v>7</v>
      </c>
    </row>
    <row r="1503" spans="1:6" x14ac:dyDescent="0.25">
      <c r="A1503" s="120" t="s">
        <v>1903</v>
      </c>
      <c r="B1503" s="121">
        <v>646</v>
      </c>
      <c r="C1503" s="122">
        <v>1940</v>
      </c>
      <c r="D1503" t="s">
        <v>30</v>
      </c>
      <c r="E1503" t="s">
        <v>29</v>
      </c>
      <c r="F1503" s="123" t="s">
        <v>7</v>
      </c>
    </row>
    <row r="1504" spans="1:6" x14ac:dyDescent="0.25">
      <c r="A1504" s="120" t="s">
        <v>1904</v>
      </c>
      <c r="B1504" s="121">
        <v>646</v>
      </c>
      <c r="C1504" s="122">
        <v>1941</v>
      </c>
      <c r="D1504" t="s">
        <v>30</v>
      </c>
      <c r="E1504" t="s">
        <v>29</v>
      </c>
      <c r="F1504" s="123" t="s">
        <v>7</v>
      </c>
    </row>
    <row r="1505" spans="1:6" x14ac:dyDescent="0.25">
      <c r="A1505" s="120" t="s">
        <v>1905</v>
      </c>
      <c r="B1505" s="121">
        <v>646</v>
      </c>
      <c r="C1505" s="122">
        <v>1942</v>
      </c>
      <c r="D1505" t="s">
        <v>30</v>
      </c>
      <c r="E1505" t="s">
        <v>29</v>
      </c>
      <c r="F1505" s="123" t="s">
        <v>7</v>
      </c>
    </row>
    <row r="1506" spans="1:6" x14ac:dyDescent="0.25">
      <c r="A1506" s="120" t="s">
        <v>1906</v>
      </c>
      <c r="B1506" s="121">
        <v>646</v>
      </c>
      <c r="C1506" s="122">
        <v>1943</v>
      </c>
      <c r="D1506" t="s">
        <v>30</v>
      </c>
      <c r="E1506" t="s">
        <v>29</v>
      </c>
      <c r="F1506" s="123" t="s">
        <v>7</v>
      </c>
    </row>
    <row r="1507" spans="1:6" x14ac:dyDescent="0.25">
      <c r="A1507" s="120" t="s">
        <v>1907</v>
      </c>
      <c r="B1507" s="121">
        <v>646</v>
      </c>
      <c r="C1507" s="122">
        <v>1944</v>
      </c>
      <c r="D1507" t="s">
        <v>30</v>
      </c>
      <c r="E1507" t="s">
        <v>29</v>
      </c>
      <c r="F1507" s="123" t="s">
        <v>7</v>
      </c>
    </row>
    <row r="1508" spans="1:6" x14ac:dyDescent="0.25">
      <c r="A1508" s="120" t="s">
        <v>1908</v>
      </c>
      <c r="B1508" s="121">
        <v>646</v>
      </c>
      <c r="C1508" s="122">
        <v>1945</v>
      </c>
      <c r="D1508" t="s">
        <v>30</v>
      </c>
      <c r="E1508" t="s">
        <v>29</v>
      </c>
      <c r="F1508" s="123" t="s">
        <v>7</v>
      </c>
    </row>
    <row r="1509" spans="1:6" x14ac:dyDescent="0.25">
      <c r="A1509" s="120" t="s">
        <v>1909</v>
      </c>
      <c r="B1509" s="121">
        <v>646</v>
      </c>
      <c r="C1509" s="122">
        <v>1946</v>
      </c>
      <c r="D1509" t="s">
        <v>30</v>
      </c>
      <c r="E1509" t="s">
        <v>29</v>
      </c>
      <c r="F1509" s="123" t="s">
        <v>7</v>
      </c>
    </row>
    <row r="1510" spans="1:6" x14ac:dyDescent="0.25">
      <c r="A1510" s="120" t="s">
        <v>1910</v>
      </c>
      <c r="B1510" s="121">
        <v>646</v>
      </c>
      <c r="C1510" s="122">
        <v>1947</v>
      </c>
      <c r="D1510" t="s">
        <v>30</v>
      </c>
      <c r="E1510" t="s">
        <v>29</v>
      </c>
      <c r="F1510" s="123" t="s">
        <v>7</v>
      </c>
    </row>
    <row r="1511" spans="1:6" x14ac:dyDescent="0.25">
      <c r="A1511" s="120" t="s">
        <v>1911</v>
      </c>
      <c r="B1511" s="121">
        <v>646</v>
      </c>
      <c r="C1511" s="122">
        <v>1948</v>
      </c>
      <c r="D1511" t="s">
        <v>30</v>
      </c>
      <c r="E1511" t="s">
        <v>29</v>
      </c>
      <c r="F1511" s="123" t="s">
        <v>7</v>
      </c>
    </row>
    <row r="1512" spans="1:6" x14ac:dyDescent="0.25">
      <c r="A1512" s="120" t="s">
        <v>1912</v>
      </c>
      <c r="B1512" s="121">
        <v>646</v>
      </c>
      <c r="C1512" s="122">
        <v>1949</v>
      </c>
      <c r="D1512" t="s">
        <v>30</v>
      </c>
      <c r="E1512" t="s">
        <v>29</v>
      </c>
      <c r="F1512" s="123" t="s">
        <v>7</v>
      </c>
    </row>
    <row r="1513" spans="1:6" x14ac:dyDescent="0.25">
      <c r="A1513" s="120" t="s">
        <v>1913</v>
      </c>
      <c r="B1513" s="121">
        <v>646</v>
      </c>
      <c r="C1513" s="122">
        <v>1950</v>
      </c>
      <c r="D1513" t="s">
        <v>30</v>
      </c>
      <c r="E1513" t="s">
        <v>29</v>
      </c>
      <c r="F1513" s="123" t="s">
        <v>7</v>
      </c>
    </row>
    <row r="1514" spans="1:6" x14ac:dyDescent="0.25">
      <c r="A1514" s="120" t="s">
        <v>1914</v>
      </c>
      <c r="B1514" s="121">
        <v>646</v>
      </c>
      <c r="C1514" s="122">
        <v>1951</v>
      </c>
      <c r="D1514" t="s">
        <v>30</v>
      </c>
      <c r="E1514" t="s">
        <v>29</v>
      </c>
      <c r="F1514" s="123" t="s">
        <v>7</v>
      </c>
    </row>
    <row r="1515" spans="1:6" x14ac:dyDescent="0.25">
      <c r="A1515" s="120" t="s">
        <v>1915</v>
      </c>
      <c r="B1515" s="121">
        <v>646</v>
      </c>
      <c r="C1515" s="122">
        <v>1952</v>
      </c>
      <c r="D1515" t="s">
        <v>30</v>
      </c>
      <c r="E1515" t="s">
        <v>29</v>
      </c>
      <c r="F1515" s="123" t="s">
        <v>7</v>
      </c>
    </row>
    <row r="1516" spans="1:6" x14ac:dyDescent="0.25">
      <c r="A1516" s="120" t="s">
        <v>1916</v>
      </c>
      <c r="B1516" s="121">
        <v>646</v>
      </c>
      <c r="C1516" s="122">
        <v>1953</v>
      </c>
      <c r="D1516" t="s">
        <v>30</v>
      </c>
      <c r="E1516" t="s">
        <v>29</v>
      </c>
      <c r="F1516" s="123" t="s">
        <v>7</v>
      </c>
    </row>
    <row r="1517" spans="1:6" x14ac:dyDescent="0.25">
      <c r="A1517" s="120" t="s">
        <v>1917</v>
      </c>
      <c r="B1517" s="121">
        <v>646</v>
      </c>
      <c r="C1517" s="122">
        <v>1954</v>
      </c>
      <c r="D1517" t="s">
        <v>30</v>
      </c>
      <c r="E1517" t="s">
        <v>29</v>
      </c>
      <c r="F1517" s="123" t="s">
        <v>7</v>
      </c>
    </row>
    <row r="1518" spans="1:6" x14ac:dyDescent="0.25">
      <c r="A1518" s="120" t="s">
        <v>1918</v>
      </c>
      <c r="B1518" s="121">
        <v>646</v>
      </c>
      <c r="C1518" s="122">
        <v>1955</v>
      </c>
      <c r="D1518" t="s">
        <v>30</v>
      </c>
      <c r="E1518" t="s">
        <v>29</v>
      </c>
      <c r="F1518" s="123" t="s">
        <v>7</v>
      </c>
    </row>
    <row r="1519" spans="1:6" x14ac:dyDescent="0.25">
      <c r="A1519" s="120" t="s">
        <v>1919</v>
      </c>
      <c r="B1519" s="121">
        <v>646</v>
      </c>
      <c r="C1519" s="122">
        <v>1956</v>
      </c>
      <c r="D1519" t="s">
        <v>30</v>
      </c>
      <c r="E1519" t="s">
        <v>29</v>
      </c>
      <c r="F1519" s="123" t="s">
        <v>7</v>
      </c>
    </row>
    <row r="1520" spans="1:6" x14ac:dyDescent="0.25">
      <c r="A1520" s="120" t="s">
        <v>1920</v>
      </c>
      <c r="B1520" s="121">
        <v>646</v>
      </c>
      <c r="C1520" s="122">
        <v>1957</v>
      </c>
      <c r="D1520" t="s">
        <v>30</v>
      </c>
      <c r="E1520" t="s">
        <v>29</v>
      </c>
      <c r="F1520" s="123" t="s">
        <v>7</v>
      </c>
    </row>
    <row r="1521" spans="1:6" x14ac:dyDescent="0.25">
      <c r="A1521" s="120" t="s">
        <v>1921</v>
      </c>
      <c r="B1521" s="121">
        <v>646</v>
      </c>
      <c r="C1521" s="122">
        <v>1958</v>
      </c>
      <c r="D1521" t="s">
        <v>30</v>
      </c>
      <c r="E1521" t="s">
        <v>29</v>
      </c>
      <c r="F1521" s="123" t="s">
        <v>7</v>
      </c>
    </row>
    <row r="1522" spans="1:6" x14ac:dyDescent="0.25">
      <c r="A1522" s="120" t="s">
        <v>1922</v>
      </c>
      <c r="B1522" s="121">
        <v>646</v>
      </c>
      <c r="C1522" s="122">
        <v>1959</v>
      </c>
      <c r="D1522" t="s">
        <v>30</v>
      </c>
      <c r="E1522" t="s">
        <v>29</v>
      </c>
      <c r="F1522" s="123" t="s">
        <v>7</v>
      </c>
    </row>
    <row r="1523" spans="1:6" x14ac:dyDescent="0.25">
      <c r="A1523" s="120" t="s">
        <v>1923</v>
      </c>
      <c r="B1523" s="121">
        <v>646</v>
      </c>
      <c r="C1523" s="122">
        <v>1960</v>
      </c>
      <c r="D1523" t="s">
        <v>30</v>
      </c>
      <c r="E1523" t="s">
        <v>29</v>
      </c>
      <c r="F1523" s="123" t="s">
        <v>7</v>
      </c>
    </row>
    <row r="1524" spans="1:6" x14ac:dyDescent="0.25">
      <c r="A1524" s="120" t="s">
        <v>1924</v>
      </c>
      <c r="B1524" s="121">
        <v>646</v>
      </c>
      <c r="C1524" s="122">
        <v>1961</v>
      </c>
      <c r="D1524" t="s">
        <v>30</v>
      </c>
      <c r="E1524" t="s">
        <v>29</v>
      </c>
      <c r="F1524" s="123" t="s">
        <v>7</v>
      </c>
    </row>
    <row r="1525" spans="1:6" x14ac:dyDescent="0.25">
      <c r="A1525" s="120" t="s">
        <v>1925</v>
      </c>
      <c r="B1525" s="121">
        <v>646</v>
      </c>
      <c r="C1525" s="122">
        <v>1962</v>
      </c>
      <c r="D1525" t="s">
        <v>30</v>
      </c>
      <c r="E1525" t="s">
        <v>29</v>
      </c>
      <c r="F1525" s="123" t="s">
        <v>7</v>
      </c>
    </row>
    <row r="1526" spans="1:6" x14ac:dyDescent="0.25">
      <c r="A1526" s="120" t="s">
        <v>1926</v>
      </c>
      <c r="B1526" s="121">
        <v>646</v>
      </c>
      <c r="C1526" s="122">
        <v>1963</v>
      </c>
      <c r="D1526" t="s">
        <v>30</v>
      </c>
      <c r="E1526" t="s">
        <v>29</v>
      </c>
      <c r="F1526" s="123" t="s">
        <v>7</v>
      </c>
    </row>
    <row r="1527" spans="1:6" x14ac:dyDescent="0.25">
      <c r="A1527" s="120" t="s">
        <v>1927</v>
      </c>
      <c r="B1527" s="121">
        <v>646</v>
      </c>
      <c r="C1527" s="122">
        <v>1964</v>
      </c>
      <c r="D1527" t="s">
        <v>30</v>
      </c>
      <c r="E1527" t="s">
        <v>29</v>
      </c>
      <c r="F1527" s="123" t="s">
        <v>7</v>
      </c>
    </row>
    <row r="1528" spans="1:6" x14ac:dyDescent="0.25">
      <c r="A1528" s="120" t="s">
        <v>1928</v>
      </c>
      <c r="B1528" s="121">
        <v>646</v>
      </c>
      <c r="C1528" s="122">
        <v>1965</v>
      </c>
      <c r="D1528" t="s">
        <v>30</v>
      </c>
      <c r="E1528" t="s">
        <v>29</v>
      </c>
      <c r="F1528" s="123" t="s">
        <v>7</v>
      </c>
    </row>
    <row r="1529" spans="1:6" x14ac:dyDescent="0.25">
      <c r="A1529" s="120" t="s">
        <v>1929</v>
      </c>
      <c r="B1529" s="121">
        <v>646</v>
      </c>
      <c r="C1529" s="122">
        <v>1966</v>
      </c>
      <c r="D1529" t="s">
        <v>30</v>
      </c>
      <c r="E1529" t="s">
        <v>29</v>
      </c>
      <c r="F1529" s="123" t="s">
        <v>7</v>
      </c>
    </row>
    <row r="1530" spans="1:6" x14ac:dyDescent="0.25">
      <c r="A1530" s="120" t="s">
        <v>1930</v>
      </c>
      <c r="B1530" s="121">
        <v>646</v>
      </c>
      <c r="C1530" s="122">
        <v>1967</v>
      </c>
      <c r="D1530" t="s">
        <v>30</v>
      </c>
      <c r="E1530" t="s">
        <v>29</v>
      </c>
      <c r="F1530" s="123" t="s">
        <v>7</v>
      </c>
    </row>
    <row r="1531" spans="1:6" x14ac:dyDescent="0.25">
      <c r="A1531" s="120" t="s">
        <v>1931</v>
      </c>
      <c r="B1531" s="121">
        <v>646</v>
      </c>
      <c r="C1531" s="122">
        <v>1968</v>
      </c>
      <c r="D1531" t="s">
        <v>30</v>
      </c>
      <c r="E1531" t="s">
        <v>29</v>
      </c>
      <c r="F1531" s="123" t="s">
        <v>7</v>
      </c>
    </row>
    <row r="1532" spans="1:6" ht="15.75" thickBot="1" x14ac:dyDescent="0.3">
      <c r="A1532" s="115" t="s">
        <v>1932</v>
      </c>
      <c r="B1532" s="116">
        <v>646</v>
      </c>
      <c r="C1532" s="117">
        <v>1969</v>
      </c>
      <c r="D1532" s="118" t="s">
        <v>30</v>
      </c>
      <c r="E1532" s="118" t="s">
        <v>29</v>
      </c>
      <c r="F1532" s="119" t="s">
        <v>7</v>
      </c>
    </row>
    <row r="1533" spans="1:6" ht="15.75" thickTop="1" x14ac:dyDescent="0.25">
      <c r="A1533" s="124" t="s">
        <v>1933</v>
      </c>
      <c r="B1533" s="125">
        <v>650</v>
      </c>
      <c r="C1533" s="126">
        <v>2009</v>
      </c>
      <c r="D1533" s="127" t="s">
        <v>30</v>
      </c>
      <c r="E1533" s="127" t="s">
        <v>29</v>
      </c>
      <c r="F1533" s="128" t="s">
        <v>8</v>
      </c>
    </row>
    <row r="1534" spans="1:6" x14ac:dyDescent="0.25">
      <c r="A1534" s="129" t="s">
        <v>1934</v>
      </c>
      <c r="B1534" s="130">
        <v>650</v>
      </c>
      <c r="C1534" s="131">
        <v>2010</v>
      </c>
      <c r="D1534" s="132" t="s">
        <v>30</v>
      </c>
      <c r="E1534" s="132" t="s">
        <v>29</v>
      </c>
      <c r="F1534" s="133" t="s">
        <v>8</v>
      </c>
    </row>
    <row r="1535" spans="1:6" x14ac:dyDescent="0.25">
      <c r="A1535" s="129" t="s">
        <v>1935</v>
      </c>
      <c r="B1535" s="130">
        <v>650</v>
      </c>
      <c r="C1535" s="131">
        <v>2011</v>
      </c>
      <c r="D1535" s="132" t="s">
        <v>30</v>
      </c>
      <c r="E1535" s="132" t="s">
        <v>29</v>
      </c>
      <c r="F1535" s="133" t="s">
        <v>8</v>
      </c>
    </row>
    <row r="1536" spans="1:6" ht="15.75" thickBot="1" x14ac:dyDescent="0.3">
      <c r="A1536" s="134" t="s">
        <v>1936</v>
      </c>
      <c r="B1536" s="135">
        <v>650</v>
      </c>
      <c r="C1536" s="136">
        <v>2012</v>
      </c>
      <c r="D1536" s="137" t="s">
        <v>30</v>
      </c>
      <c r="E1536" s="137" t="s">
        <v>29</v>
      </c>
      <c r="F1536" s="138" t="s">
        <v>8</v>
      </c>
    </row>
    <row r="1537" spans="1:6" ht="15.75" thickTop="1" x14ac:dyDescent="0.25">
      <c r="A1537" s="110" t="s">
        <v>1937</v>
      </c>
      <c r="B1537" s="111">
        <v>651</v>
      </c>
      <c r="C1537" s="112">
        <v>2007</v>
      </c>
      <c r="D1537" s="113" t="s">
        <v>30</v>
      </c>
      <c r="E1537" s="113" t="s">
        <v>29</v>
      </c>
      <c r="F1537" s="114" t="s">
        <v>8</v>
      </c>
    </row>
    <row r="1538" spans="1:6" ht="15.75" thickBot="1" x14ac:dyDescent="0.3">
      <c r="A1538" s="115" t="s">
        <v>1938</v>
      </c>
      <c r="B1538" s="116">
        <v>651</v>
      </c>
      <c r="C1538" s="117">
        <v>2008</v>
      </c>
      <c r="D1538" s="118" t="s">
        <v>30</v>
      </c>
      <c r="E1538" s="118" t="s">
        <v>29</v>
      </c>
      <c r="F1538" s="119" t="s">
        <v>8</v>
      </c>
    </row>
    <row r="1539" spans="1:6" ht="15.75" thickTop="1" x14ac:dyDescent="0.25">
      <c r="A1539" s="124" t="s">
        <v>1939</v>
      </c>
      <c r="B1539" s="125">
        <v>652</v>
      </c>
      <c r="C1539" s="126">
        <v>1985</v>
      </c>
      <c r="D1539" s="127" t="s">
        <v>30</v>
      </c>
      <c r="E1539" s="127" t="s">
        <v>29</v>
      </c>
      <c r="F1539" s="128" t="s">
        <v>8</v>
      </c>
    </row>
    <row r="1540" spans="1:6" x14ac:dyDescent="0.25">
      <c r="A1540" s="129" t="s">
        <v>1940</v>
      </c>
      <c r="B1540" s="130">
        <v>652</v>
      </c>
      <c r="C1540" s="131">
        <v>1986</v>
      </c>
      <c r="D1540" s="132" t="s">
        <v>30</v>
      </c>
      <c r="E1540" s="132" t="s">
        <v>29</v>
      </c>
      <c r="F1540" s="133" t="s">
        <v>8</v>
      </c>
    </row>
    <row r="1541" spans="1:6" x14ac:dyDescent="0.25">
      <c r="A1541" s="129" t="s">
        <v>1941</v>
      </c>
      <c r="B1541" s="130">
        <v>652</v>
      </c>
      <c r="C1541" s="131">
        <v>1987</v>
      </c>
      <c r="D1541" s="132" t="s">
        <v>30</v>
      </c>
      <c r="E1541" s="132" t="s">
        <v>29</v>
      </c>
      <c r="F1541" s="133" t="s">
        <v>8</v>
      </c>
    </row>
    <row r="1542" spans="1:6" x14ac:dyDescent="0.25">
      <c r="A1542" s="129" t="s">
        <v>1942</v>
      </c>
      <c r="B1542" s="130">
        <v>652</v>
      </c>
      <c r="C1542" s="131">
        <v>1988</v>
      </c>
      <c r="D1542" s="132" t="s">
        <v>30</v>
      </c>
      <c r="E1542" s="132" t="s">
        <v>29</v>
      </c>
      <c r="F1542" s="133" t="s">
        <v>8</v>
      </c>
    </row>
    <row r="1543" spans="1:6" x14ac:dyDescent="0.25">
      <c r="A1543" s="129" t="s">
        <v>1943</v>
      </c>
      <c r="B1543" s="130">
        <v>652</v>
      </c>
      <c r="C1543" s="131">
        <v>1989</v>
      </c>
      <c r="D1543" s="132" t="s">
        <v>30</v>
      </c>
      <c r="E1543" s="132" t="s">
        <v>29</v>
      </c>
      <c r="F1543" s="133" t="s">
        <v>8</v>
      </c>
    </row>
    <row r="1544" spans="1:6" x14ac:dyDescent="0.25">
      <c r="A1544" s="129" t="s">
        <v>1944</v>
      </c>
      <c r="B1544" s="130">
        <v>652</v>
      </c>
      <c r="C1544" s="131">
        <v>1990</v>
      </c>
      <c r="D1544" s="132" t="s">
        <v>30</v>
      </c>
      <c r="E1544" s="132" t="s">
        <v>29</v>
      </c>
      <c r="F1544" s="133" t="s">
        <v>8</v>
      </c>
    </row>
    <row r="1545" spans="1:6" x14ac:dyDescent="0.25">
      <c r="A1545" s="129" t="s">
        <v>1945</v>
      </c>
      <c r="B1545" s="130">
        <v>652</v>
      </c>
      <c r="C1545" s="131">
        <v>1991</v>
      </c>
      <c r="D1545" s="132" t="s">
        <v>30</v>
      </c>
      <c r="E1545" s="132" t="s">
        <v>29</v>
      </c>
      <c r="F1545" s="133" t="s">
        <v>8</v>
      </c>
    </row>
    <row r="1546" spans="1:6" x14ac:dyDescent="0.25">
      <c r="A1546" s="129" t="s">
        <v>1946</v>
      </c>
      <c r="B1546" s="130">
        <v>652</v>
      </c>
      <c r="C1546" s="131">
        <v>1992</v>
      </c>
      <c r="D1546" s="132" t="s">
        <v>30</v>
      </c>
      <c r="E1546" s="132" t="s">
        <v>29</v>
      </c>
      <c r="F1546" s="133" t="s">
        <v>8</v>
      </c>
    </row>
    <row r="1547" spans="1:6" x14ac:dyDescent="0.25">
      <c r="A1547" s="129" t="s">
        <v>1947</v>
      </c>
      <c r="B1547" s="130">
        <v>652</v>
      </c>
      <c r="C1547" s="131">
        <v>1993</v>
      </c>
      <c r="D1547" s="132" t="s">
        <v>30</v>
      </c>
      <c r="E1547" s="132" t="s">
        <v>29</v>
      </c>
      <c r="F1547" s="133" t="s">
        <v>8</v>
      </c>
    </row>
    <row r="1548" spans="1:6" x14ac:dyDescent="0.25">
      <c r="A1548" s="129" t="s">
        <v>1948</v>
      </c>
      <c r="B1548" s="130">
        <v>652</v>
      </c>
      <c r="C1548" s="131">
        <v>1994</v>
      </c>
      <c r="D1548" s="132" t="s">
        <v>30</v>
      </c>
      <c r="E1548" s="132" t="s">
        <v>29</v>
      </c>
      <c r="F1548" s="133" t="s">
        <v>8</v>
      </c>
    </row>
    <row r="1549" spans="1:6" x14ac:dyDescent="0.25">
      <c r="A1549" s="129" t="s">
        <v>1949</v>
      </c>
      <c r="B1549" s="130">
        <v>652</v>
      </c>
      <c r="C1549" s="131">
        <v>1995</v>
      </c>
      <c r="D1549" s="132" t="s">
        <v>30</v>
      </c>
      <c r="E1549" s="132" t="s">
        <v>29</v>
      </c>
      <c r="F1549" s="133" t="s">
        <v>8</v>
      </c>
    </row>
    <row r="1550" spans="1:6" x14ac:dyDescent="0.25">
      <c r="A1550" s="129" t="s">
        <v>1950</v>
      </c>
      <c r="B1550" s="130">
        <v>652</v>
      </c>
      <c r="C1550" s="131">
        <v>1996</v>
      </c>
      <c r="D1550" s="132" t="s">
        <v>30</v>
      </c>
      <c r="E1550" s="132" t="s">
        <v>29</v>
      </c>
      <c r="F1550" s="133" t="s">
        <v>8</v>
      </c>
    </row>
    <row r="1551" spans="1:6" x14ac:dyDescent="0.25">
      <c r="A1551" s="129" t="s">
        <v>1951</v>
      </c>
      <c r="B1551" s="130">
        <v>652</v>
      </c>
      <c r="C1551" s="131">
        <v>1997</v>
      </c>
      <c r="D1551" s="132" t="s">
        <v>30</v>
      </c>
      <c r="E1551" s="132" t="s">
        <v>29</v>
      </c>
      <c r="F1551" s="133" t="s">
        <v>8</v>
      </c>
    </row>
    <row r="1552" spans="1:6" x14ac:dyDescent="0.25">
      <c r="A1552" s="129" t="s">
        <v>1952</v>
      </c>
      <c r="B1552" s="130">
        <v>652</v>
      </c>
      <c r="C1552" s="131">
        <v>1998</v>
      </c>
      <c r="D1552" s="132" t="s">
        <v>30</v>
      </c>
      <c r="E1552" s="132" t="s">
        <v>29</v>
      </c>
      <c r="F1552" s="133" t="s">
        <v>8</v>
      </c>
    </row>
    <row r="1553" spans="1:6" x14ac:dyDescent="0.25">
      <c r="A1553" s="129" t="s">
        <v>1953</v>
      </c>
      <c r="B1553" s="130">
        <v>652</v>
      </c>
      <c r="C1553" s="131">
        <v>1999</v>
      </c>
      <c r="D1553" s="132" t="s">
        <v>30</v>
      </c>
      <c r="E1553" s="132" t="s">
        <v>29</v>
      </c>
      <c r="F1553" s="133" t="s">
        <v>8</v>
      </c>
    </row>
    <row r="1554" spans="1:6" x14ac:dyDescent="0.25">
      <c r="A1554" s="129" t="s">
        <v>1954</v>
      </c>
      <c r="B1554" s="130">
        <v>652</v>
      </c>
      <c r="C1554" s="131">
        <v>2000</v>
      </c>
      <c r="D1554" s="132" t="s">
        <v>30</v>
      </c>
      <c r="E1554" s="132" t="s">
        <v>29</v>
      </c>
      <c r="F1554" s="133" t="s">
        <v>8</v>
      </c>
    </row>
    <row r="1555" spans="1:6" x14ac:dyDescent="0.25">
      <c r="A1555" s="129" t="s">
        <v>1955</v>
      </c>
      <c r="B1555" s="130">
        <v>652</v>
      </c>
      <c r="C1555" s="131">
        <v>2001</v>
      </c>
      <c r="D1555" s="132" t="s">
        <v>30</v>
      </c>
      <c r="E1555" s="132" t="s">
        <v>29</v>
      </c>
      <c r="F1555" s="133" t="s">
        <v>8</v>
      </c>
    </row>
    <row r="1556" spans="1:6" x14ac:dyDescent="0.25">
      <c r="A1556" s="129" t="s">
        <v>1956</v>
      </c>
      <c r="B1556" s="130">
        <v>652</v>
      </c>
      <c r="C1556" s="131">
        <v>2002</v>
      </c>
      <c r="D1556" s="132" t="s">
        <v>30</v>
      </c>
      <c r="E1556" s="132" t="s">
        <v>29</v>
      </c>
      <c r="F1556" s="133" t="s">
        <v>8</v>
      </c>
    </row>
    <row r="1557" spans="1:6" x14ac:dyDescent="0.25">
      <c r="A1557" s="129" t="s">
        <v>1957</v>
      </c>
      <c r="B1557" s="130">
        <v>652</v>
      </c>
      <c r="C1557" s="131">
        <v>2003</v>
      </c>
      <c r="D1557" s="132" t="s">
        <v>30</v>
      </c>
      <c r="E1557" s="132" t="s">
        <v>29</v>
      </c>
      <c r="F1557" s="133" t="s">
        <v>8</v>
      </c>
    </row>
    <row r="1558" spans="1:6" x14ac:dyDescent="0.25">
      <c r="A1558" s="129" t="s">
        <v>1958</v>
      </c>
      <c r="B1558" s="130">
        <v>652</v>
      </c>
      <c r="C1558" s="131">
        <v>2004</v>
      </c>
      <c r="D1558" s="132" t="s">
        <v>30</v>
      </c>
      <c r="E1558" s="132" t="s">
        <v>29</v>
      </c>
      <c r="F1558" s="133" t="s">
        <v>8</v>
      </c>
    </row>
    <row r="1559" spans="1:6" x14ac:dyDescent="0.25">
      <c r="A1559" s="129" t="s">
        <v>1959</v>
      </c>
      <c r="B1559" s="130">
        <v>652</v>
      </c>
      <c r="C1559" s="131">
        <v>2005</v>
      </c>
      <c r="D1559" s="132" t="s">
        <v>30</v>
      </c>
      <c r="E1559" s="132" t="s">
        <v>29</v>
      </c>
      <c r="F1559" s="133" t="s">
        <v>8</v>
      </c>
    </row>
    <row r="1560" spans="1:6" ht="15.75" thickBot="1" x14ac:dyDescent="0.3">
      <c r="A1560" s="134" t="s">
        <v>1960</v>
      </c>
      <c r="B1560" s="135">
        <v>652</v>
      </c>
      <c r="C1560" s="136">
        <v>2006</v>
      </c>
      <c r="D1560" s="137" t="s">
        <v>30</v>
      </c>
      <c r="E1560" s="137" t="s">
        <v>29</v>
      </c>
      <c r="F1560" s="138" t="s">
        <v>8</v>
      </c>
    </row>
    <row r="1561" spans="1:6" ht="15.75" thickTop="1" x14ac:dyDescent="0.25">
      <c r="A1561" s="110" t="s">
        <v>1961</v>
      </c>
      <c r="B1561" s="111">
        <v>653</v>
      </c>
      <c r="C1561" s="112">
        <v>1970</v>
      </c>
      <c r="D1561" s="113" t="s">
        <v>30</v>
      </c>
      <c r="E1561" s="113" t="s">
        <v>29</v>
      </c>
      <c r="F1561" s="114" t="s">
        <v>8</v>
      </c>
    </row>
    <row r="1562" spans="1:6" x14ac:dyDescent="0.25">
      <c r="A1562" s="120" t="s">
        <v>1962</v>
      </c>
      <c r="B1562" s="121">
        <v>653</v>
      </c>
      <c r="C1562" s="122">
        <v>1971</v>
      </c>
      <c r="D1562" t="s">
        <v>30</v>
      </c>
      <c r="E1562" t="s">
        <v>29</v>
      </c>
      <c r="F1562" s="123" t="s">
        <v>8</v>
      </c>
    </row>
    <row r="1563" spans="1:6" x14ac:dyDescent="0.25">
      <c r="A1563" s="120" t="s">
        <v>1963</v>
      </c>
      <c r="B1563" s="121">
        <v>653</v>
      </c>
      <c r="C1563" s="122">
        <v>1972</v>
      </c>
      <c r="D1563" t="s">
        <v>30</v>
      </c>
      <c r="E1563" t="s">
        <v>29</v>
      </c>
      <c r="F1563" s="123" t="s">
        <v>8</v>
      </c>
    </row>
    <row r="1564" spans="1:6" x14ac:dyDescent="0.25">
      <c r="A1564" s="120" t="s">
        <v>1964</v>
      </c>
      <c r="B1564" s="121">
        <v>653</v>
      </c>
      <c r="C1564" s="122">
        <v>1973</v>
      </c>
      <c r="D1564" t="s">
        <v>30</v>
      </c>
      <c r="E1564" t="s">
        <v>29</v>
      </c>
      <c r="F1564" s="123" t="s">
        <v>8</v>
      </c>
    </row>
    <row r="1565" spans="1:6" x14ac:dyDescent="0.25">
      <c r="A1565" s="120" t="s">
        <v>1965</v>
      </c>
      <c r="B1565" s="121">
        <v>653</v>
      </c>
      <c r="C1565" s="122">
        <v>1974</v>
      </c>
      <c r="D1565" t="s">
        <v>30</v>
      </c>
      <c r="E1565" t="s">
        <v>29</v>
      </c>
      <c r="F1565" s="123" t="s">
        <v>8</v>
      </c>
    </row>
    <row r="1566" spans="1:6" x14ac:dyDescent="0.25">
      <c r="A1566" s="120" t="s">
        <v>1966</v>
      </c>
      <c r="B1566" s="121">
        <v>653</v>
      </c>
      <c r="C1566" s="122">
        <v>1975</v>
      </c>
      <c r="D1566" t="s">
        <v>30</v>
      </c>
      <c r="E1566" t="s">
        <v>29</v>
      </c>
      <c r="F1566" s="123" t="s">
        <v>8</v>
      </c>
    </row>
    <row r="1567" spans="1:6" x14ac:dyDescent="0.25">
      <c r="A1567" s="120" t="s">
        <v>1967</v>
      </c>
      <c r="B1567" s="121">
        <v>653</v>
      </c>
      <c r="C1567" s="122">
        <v>1976</v>
      </c>
      <c r="D1567" t="s">
        <v>30</v>
      </c>
      <c r="E1567" t="s">
        <v>29</v>
      </c>
      <c r="F1567" s="123" t="s">
        <v>8</v>
      </c>
    </row>
    <row r="1568" spans="1:6" x14ac:dyDescent="0.25">
      <c r="A1568" s="120" t="s">
        <v>1968</v>
      </c>
      <c r="B1568" s="121">
        <v>653</v>
      </c>
      <c r="C1568" s="122">
        <v>1977</v>
      </c>
      <c r="D1568" t="s">
        <v>30</v>
      </c>
      <c r="E1568" t="s">
        <v>29</v>
      </c>
      <c r="F1568" s="123" t="s">
        <v>8</v>
      </c>
    </row>
    <row r="1569" spans="1:6" x14ac:dyDescent="0.25">
      <c r="A1569" s="120" t="s">
        <v>1969</v>
      </c>
      <c r="B1569" s="121">
        <v>653</v>
      </c>
      <c r="C1569" s="122">
        <v>1978</v>
      </c>
      <c r="D1569" t="s">
        <v>30</v>
      </c>
      <c r="E1569" t="s">
        <v>29</v>
      </c>
      <c r="F1569" s="123" t="s">
        <v>8</v>
      </c>
    </row>
    <row r="1570" spans="1:6" x14ac:dyDescent="0.25">
      <c r="A1570" s="120" t="s">
        <v>1970</v>
      </c>
      <c r="B1570" s="121">
        <v>653</v>
      </c>
      <c r="C1570" s="122">
        <v>1979</v>
      </c>
      <c r="D1570" t="s">
        <v>30</v>
      </c>
      <c r="E1570" t="s">
        <v>29</v>
      </c>
      <c r="F1570" s="123" t="s">
        <v>8</v>
      </c>
    </row>
    <row r="1571" spans="1:6" x14ac:dyDescent="0.25">
      <c r="A1571" s="120" t="s">
        <v>1971</v>
      </c>
      <c r="B1571" s="121">
        <v>653</v>
      </c>
      <c r="C1571" s="122">
        <v>1980</v>
      </c>
      <c r="D1571" t="s">
        <v>30</v>
      </c>
      <c r="E1571" t="s">
        <v>29</v>
      </c>
      <c r="F1571" s="123" t="s">
        <v>8</v>
      </c>
    </row>
    <row r="1572" spans="1:6" x14ac:dyDescent="0.25">
      <c r="A1572" s="120" t="s">
        <v>1972</v>
      </c>
      <c r="B1572" s="121">
        <v>653</v>
      </c>
      <c r="C1572" s="122">
        <v>1981</v>
      </c>
      <c r="D1572" t="s">
        <v>30</v>
      </c>
      <c r="E1572" t="s">
        <v>29</v>
      </c>
      <c r="F1572" s="123" t="s">
        <v>8</v>
      </c>
    </row>
    <row r="1573" spans="1:6" x14ac:dyDescent="0.25">
      <c r="A1573" s="120" t="s">
        <v>1973</v>
      </c>
      <c r="B1573" s="121">
        <v>653</v>
      </c>
      <c r="C1573" s="122">
        <v>1982</v>
      </c>
      <c r="D1573" t="s">
        <v>30</v>
      </c>
      <c r="E1573" t="s">
        <v>29</v>
      </c>
      <c r="F1573" s="123" t="s">
        <v>8</v>
      </c>
    </row>
    <row r="1574" spans="1:6" x14ac:dyDescent="0.25">
      <c r="A1574" s="120" t="s">
        <v>1974</v>
      </c>
      <c r="B1574" s="121">
        <v>653</v>
      </c>
      <c r="C1574" s="122">
        <v>1983</v>
      </c>
      <c r="D1574" t="s">
        <v>30</v>
      </c>
      <c r="E1574" t="s">
        <v>29</v>
      </c>
      <c r="F1574" s="123" t="s">
        <v>8</v>
      </c>
    </row>
    <row r="1575" spans="1:6" ht="15.75" thickBot="1" x14ac:dyDescent="0.3">
      <c r="A1575" s="115" t="s">
        <v>1975</v>
      </c>
      <c r="B1575" s="116">
        <v>653</v>
      </c>
      <c r="C1575" s="117">
        <v>1984</v>
      </c>
      <c r="D1575" s="118" t="s">
        <v>30</v>
      </c>
      <c r="E1575" s="118" t="s">
        <v>29</v>
      </c>
      <c r="F1575" s="119" t="s">
        <v>8</v>
      </c>
    </row>
    <row r="1576" spans="1:6" ht="15.75" thickTop="1" x14ac:dyDescent="0.25">
      <c r="A1576" s="124" t="s">
        <v>1976</v>
      </c>
      <c r="B1576" s="125">
        <v>654</v>
      </c>
      <c r="C1576" s="126">
        <v>1924</v>
      </c>
      <c r="D1576" s="127" t="s">
        <v>30</v>
      </c>
      <c r="E1576" s="127" t="s">
        <v>29</v>
      </c>
      <c r="F1576" s="128" t="s">
        <v>8</v>
      </c>
    </row>
    <row r="1577" spans="1:6" x14ac:dyDescent="0.25">
      <c r="A1577" s="129" t="s">
        <v>1977</v>
      </c>
      <c r="B1577" s="130">
        <v>654</v>
      </c>
      <c r="C1577" s="131">
        <v>1925</v>
      </c>
      <c r="D1577" s="132" t="s">
        <v>30</v>
      </c>
      <c r="E1577" s="132" t="s">
        <v>29</v>
      </c>
      <c r="F1577" s="133" t="s">
        <v>8</v>
      </c>
    </row>
    <row r="1578" spans="1:6" x14ac:dyDescent="0.25">
      <c r="A1578" s="129" t="s">
        <v>1978</v>
      </c>
      <c r="B1578" s="130">
        <v>654</v>
      </c>
      <c r="C1578" s="131">
        <v>1926</v>
      </c>
      <c r="D1578" s="132" t="s">
        <v>30</v>
      </c>
      <c r="E1578" s="132" t="s">
        <v>29</v>
      </c>
      <c r="F1578" s="133" t="s">
        <v>8</v>
      </c>
    </row>
    <row r="1579" spans="1:6" x14ac:dyDescent="0.25">
      <c r="A1579" s="129" t="s">
        <v>1979</v>
      </c>
      <c r="B1579" s="130">
        <v>654</v>
      </c>
      <c r="C1579" s="131">
        <v>1927</v>
      </c>
      <c r="D1579" s="132" t="s">
        <v>30</v>
      </c>
      <c r="E1579" s="132" t="s">
        <v>29</v>
      </c>
      <c r="F1579" s="133" t="s">
        <v>8</v>
      </c>
    </row>
    <row r="1580" spans="1:6" x14ac:dyDescent="0.25">
      <c r="A1580" s="129" t="s">
        <v>1980</v>
      </c>
      <c r="B1580" s="130">
        <v>654</v>
      </c>
      <c r="C1580" s="131">
        <v>1928</v>
      </c>
      <c r="D1580" s="132" t="s">
        <v>30</v>
      </c>
      <c r="E1580" s="132" t="s">
        <v>29</v>
      </c>
      <c r="F1580" s="133" t="s">
        <v>8</v>
      </c>
    </row>
    <row r="1581" spans="1:6" x14ac:dyDescent="0.25">
      <c r="A1581" s="129" t="s">
        <v>1981</v>
      </c>
      <c r="B1581" s="130">
        <v>654</v>
      </c>
      <c r="C1581" s="131">
        <v>1929</v>
      </c>
      <c r="D1581" s="132" t="s">
        <v>30</v>
      </c>
      <c r="E1581" s="132" t="s">
        <v>29</v>
      </c>
      <c r="F1581" s="133" t="s">
        <v>8</v>
      </c>
    </row>
    <row r="1582" spans="1:6" x14ac:dyDescent="0.25">
      <c r="A1582" s="129" t="s">
        <v>1982</v>
      </c>
      <c r="B1582" s="130">
        <v>654</v>
      </c>
      <c r="C1582" s="131">
        <v>1930</v>
      </c>
      <c r="D1582" s="132" t="s">
        <v>30</v>
      </c>
      <c r="E1582" s="132" t="s">
        <v>29</v>
      </c>
      <c r="F1582" s="133" t="s">
        <v>8</v>
      </c>
    </row>
    <row r="1583" spans="1:6" x14ac:dyDescent="0.25">
      <c r="A1583" s="129" t="s">
        <v>1983</v>
      </c>
      <c r="B1583" s="130">
        <v>654</v>
      </c>
      <c r="C1583" s="131">
        <v>1931</v>
      </c>
      <c r="D1583" s="132" t="s">
        <v>30</v>
      </c>
      <c r="E1583" s="132" t="s">
        <v>29</v>
      </c>
      <c r="F1583" s="133" t="s">
        <v>8</v>
      </c>
    </row>
    <row r="1584" spans="1:6" x14ac:dyDescent="0.25">
      <c r="A1584" s="129" t="s">
        <v>1984</v>
      </c>
      <c r="B1584" s="130">
        <v>654</v>
      </c>
      <c r="C1584" s="131">
        <v>1932</v>
      </c>
      <c r="D1584" s="132" t="s">
        <v>30</v>
      </c>
      <c r="E1584" s="132" t="s">
        <v>29</v>
      </c>
      <c r="F1584" s="133" t="s">
        <v>8</v>
      </c>
    </row>
    <row r="1585" spans="1:6" x14ac:dyDescent="0.25">
      <c r="A1585" s="129" t="s">
        <v>1985</v>
      </c>
      <c r="B1585" s="130">
        <v>654</v>
      </c>
      <c r="C1585" s="131">
        <v>1933</v>
      </c>
      <c r="D1585" s="132" t="s">
        <v>30</v>
      </c>
      <c r="E1585" s="132" t="s">
        <v>29</v>
      </c>
      <c r="F1585" s="133" t="s">
        <v>8</v>
      </c>
    </row>
    <row r="1586" spans="1:6" x14ac:dyDescent="0.25">
      <c r="A1586" s="129" t="s">
        <v>1986</v>
      </c>
      <c r="B1586" s="130">
        <v>654</v>
      </c>
      <c r="C1586" s="131">
        <v>1934</v>
      </c>
      <c r="D1586" s="132" t="s">
        <v>30</v>
      </c>
      <c r="E1586" s="132" t="s">
        <v>29</v>
      </c>
      <c r="F1586" s="133" t="s">
        <v>8</v>
      </c>
    </row>
    <row r="1587" spans="1:6" x14ac:dyDescent="0.25">
      <c r="A1587" s="129" t="s">
        <v>1987</v>
      </c>
      <c r="B1587" s="130">
        <v>654</v>
      </c>
      <c r="C1587" s="131">
        <v>1935</v>
      </c>
      <c r="D1587" s="132" t="s">
        <v>30</v>
      </c>
      <c r="E1587" s="132" t="s">
        <v>29</v>
      </c>
      <c r="F1587" s="133" t="s">
        <v>8</v>
      </c>
    </row>
    <row r="1588" spans="1:6" x14ac:dyDescent="0.25">
      <c r="A1588" s="129" t="s">
        <v>1988</v>
      </c>
      <c r="B1588" s="130">
        <v>654</v>
      </c>
      <c r="C1588" s="131">
        <v>1936</v>
      </c>
      <c r="D1588" s="132" t="s">
        <v>30</v>
      </c>
      <c r="E1588" s="132" t="s">
        <v>29</v>
      </c>
      <c r="F1588" s="133" t="s">
        <v>8</v>
      </c>
    </row>
    <row r="1589" spans="1:6" x14ac:dyDescent="0.25">
      <c r="A1589" s="129" t="s">
        <v>1989</v>
      </c>
      <c r="B1589" s="130">
        <v>654</v>
      </c>
      <c r="C1589" s="131">
        <v>1937</v>
      </c>
      <c r="D1589" s="132" t="s">
        <v>30</v>
      </c>
      <c r="E1589" s="132" t="s">
        <v>29</v>
      </c>
      <c r="F1589" s="133" t="s">
        <v>8</v>
      </c>
    </row>
    <row r="1590" spans="1:6" x14ac:dyDescent="0.25">
      <c r="A1590" s="129" t="s">
        <v>1990</v>
      </c>
      <c r="B1590" s="130">
        <v>654</v>
      </c>
      <c r="C1590" s="131">
        <v>1938</v>
      </c>
      <c r="D1590" s="132" t="s">
        <v>30</v>
      </c>
      <c r="E1590" s="132" t="s">
        <v>29</v>
      </c>
      <c r="F1590" s="133" t="s">
        <v>8</v>
      </c>
    </row>
    <row r="1591" spans="1:6" x14ac:dyDescent="0.25">
      <c r="A1591" s="129" t="s">
        <v>1991</v>
      </c>
      <c r="B1591" s="130">
        <v>654</v>
      </c>
      <c r="C1591" s="131">
        <v>1939</v>
      </c>
      <c r="D1591" s="132" t="s">
        <v>30</v>
      </c>
      <c r="E1591" s="132" t="s">
        <v>29</v>
      </c>
      <c r="F1591" s="133" t="s">
        <v>8</v>
      </c>
    </row>
    <row r="1592" spans="1:6" x14ac:dyDescent="0.25">
      <c r="A1592" s="129" t="s">
        <v>1992</v>
      </c>
      <c r="B1592" s="130">
        <v>654</v>
      </c>
      <c r="C1592" s="131">
        <v>1940</v>
      </c>
      <c r="D1592" s="132" t="s">
        <v>30</v>
      </c>
      <c r="E1592" s="132" t="s">
        <v>29</v>
      </c>
      <c r="F1592" s="133" t="s">
        <v>8</v>
      </c>
    </row>
    <row r="1593" spans="1:6" x14ac:dyDescent="0.25">
      <c r="A1593" s="129" t="s">
        <v>1993</v>
      </c>
      <c r="B1593" s="130">
        <v>654</v>
      </c>
      <c r="C1593" s="131">
        <v>1941</v>
      </c>
      <c r="D1593" s="132" t="s">
        <v>30</v>
      </c>
      <c r="E1593" s="132" t="s">
        <v>29</v>
      </c>
      <c r="F1593" s="133" t="s">
        <v>8</v>
      </c>
    </row>
    <row r="1594" spans="1:6" x14ac:dyDescent="0.25">
      <c r="A1594" s="129" t="s">
        <v>1994</v>
      </c>
      <c r="B1594" s="130">
        <v>654</v>
      </c>
      <c r="C1594" s="131">
        <v>1942</v>
      </c>
      <c r="D1594" s="132" t="s">
        <v>30</v>
      </c>
      <c r="E1594" s="132" t="s">
        <v>29</v>
      </c>
      <c r="F1594" s="133" t="s">
        <v>8</v>
      </c>
    </row>
    <row r="1595" spans="1:6" x14ac:dyDescent="0.25">
      <c r="A1595" s="129" t="s">
        <v>1995</v>
      </c>
      <c r="B1595" s="130">
        <v>654</v>
      </c>
      <c r="C1595" s="131">
        <v>1943</v>
      </c>
      <c r="D1595" s="132" t="s">
        <v>30</v>
      </c>
      <c r="E1595" s="132" t="s">
        <v>29</v>
      </c>
      <c r="F1595" s="133" t="s">
        <v>8</v>
      </c>
    </row>
    <row r="1596" spans="1:6" x14ac:dyDescent="0.25">
      <c r="A1596" s="129" t="s">
        <v>1996</v>
      </c>
      <c r="B1596" s="130">
        <v>654</v>
      </c>
      <c r="C1596" s="131">
        <v>1944</v>
      </c>
      <c r="D1596" s="132" t="s">
        <v>30</v>
      </c>
      <c r="E1596" s="132" t="s">
        <v>29</v>
      </c>
      <c r="F1596" s="133" t="s">
        <v>8</v>
      </c>
    </row>
    <row r="1597" spans="1:6" x14ac:dyDescent="0.25">
      <c r="A1597" s="129" t="s">
        <v>1997</v>
      </c>
      <c r="B1597" s="130">
        <v>654</v>
      </c>
      <c r="C1597" s="131">
        <v>1945</v>
      </c>
      <c r="D1597" s="132" t="s">
        <v>30</v>
      </c>
      <c r="E1597" s="132" t="s">
        <v>29</v>
      </c>
      <c r="F1597" s="133" t="s">
        <v>8</v>
      </c>
    </row>
    <row r="1598" spans="1:6" x14ac:dyDescent="0.25">
      <c r="A1598" s="129" t="s">
        <v>1998</v>
      </c>
      <c r="B1598" s="130">
        <v>654</v>
      </c>
      <c r="C1598" s="131">
        <v>1946</v>
      </c>
      <c r="D1598" s="132" t="s">
        <v>30</v>
      </c>
      <c r="E1598" s="132" t="s">
        <v>29</v>
      </c>
      <c r="F1598" s="133" t="s">
        <v>8</v>
      </c>
    </row>
    <row r="1599" spans="1:6" x14ac:dyDescent="0.25">
      <c r="A1599" s="129" t="s">
        <v>1999</v>
      </c>
      <c r="B1599" s="130">
        <v>654</v>
      </c>
      <c r="C1599" s="131">
        <v>1947</v>
      </c>
      <c r="D1599" s="132" t="s">
        <v>30</v>
      </c>
      <c r="E1599" s="132" t="s">
        <v>29</v>
      </c>
      <c r="F1599" s="133" t="s">
        <v>8</v>
      </c>
    </row>
    <row r="1600" spans="1:6" x14ac:dyDescent="0.25">
      <c r="A1600" s="129" t="s">
        <v>2000</v>
      </c>
      <c r="B1600" s="130">
        <v>654</v>
      </c>
      <c r="C1600" s="131">
        <v>1948</v>
      </c>
      <c r="D1600" s="132" t="s">
        <v>30</v>
      </c>
      <c r="E1600" s="132" t="s">
        <v>29</v>
      </c>
      <c r="F1600" s="133" t="s">
        <v>8</v>
      </c>
    </row>
    <row r="1601" spans="1:6" x14ac:dyDescent="0.25">
      <c r="A1601" s="129" t="s">
        <v>2001</v>
      </c>
      <c r="B1601" s="130">
        <v>654</v>
      </c>
      <c r="C1601" s="131">
        <v>1949</v>
      </c>
      <c r="D1601" s="132" t="s">
        <v>30</v>
      </c>
      <c r="E1601" s="132" t="s">
        <v>29</v>
      </c>
      <c r="F1601" s="133" t="s">
        <v>8</v>
      </c>
    </row>
    <row r="1602" spans="1:6" x14ac:dyDescent="0.25">
      <c r="A1602" s="129" t="s">
        <v>2002</v>
      </c>
      <c r="B1602" s="130">
        <v>654</v>
      </c>
      <c r="C1602" s="131">
        <v>1950</v>
      </c>
      <c r="D1602" s="132" t="s">
        <v>30</v>
      </c>
      <c r="E1602" s="132" t="s">
        <v>29</v>
      </c>
      <c r="F1602" s="133" t="s">
        <v>8</v>
      </c>
    </row>
    <row r="1603" spans="1:6" x14ac:dyDescent="0.25">
      <c r="A1603" s="129" t="s">
        <v>2003</v>
      </c>
      <c r="B1603" s="130">
        <v>654</v>
      </c>
      <c r="C1603" s="131">
        <v>1951</v>
      </c>
      <c r="D1603" s="132" t="s">
        <v>30</v>
      </c>
      <c r="E1603" s="132" t="s">
        <v>29</v>
      </c>
      <c r="F1603" s="133" t="s">
        <v>8</v>
      </c>
    </row>
    <row r="1604" spans="1:6" x14ac:dyDescent="0.25">
      <c r="A1604" s="129" t="s">
        <v>2004</v>
      </c>
      <c r="B1604" s="130">
        <v>654</v>
      </c>
      <c r="C1604" s="131">
        <v>1952</v>
      </c>
      <c r="D1604" s="132" t="s">
        <v>30</v>
      </c>
      <c r="E1604" s="132" t="s">
        <v>29</v>
      </c>
      <c r="F1604" s="133" t="s">
        <v>8</v>
      </c>
    </row>
    <row r="1605" spans="1:6" x14ac:dyDescent="0.25">
      <c r="A1605" s="129" t="s">
        <v>2005</v>
      </c>
      <c r="B1605" s="130">
        <v>654</v>
      </c>
      <c r="C1605" s="131">
        <v>1953</v>
      </c>
      <c r="D1605" s="132" t="s">
        <v>30</v>
      </c>
      <c r="E1605" s="132" t="s">
        <v>29</v>
      </c>
      <c r="F1605" s="133" t="s">
        <v>8</v>
      </c>
    </row>
    <row r="1606" spans="1:6" x14ac:dyDescent="0.25">
      <c r="A1606" s="129" t="s">
        <v>2006</v>
      </c>
      <c r="B1606" s="130">
        <v>654</v>
      </c>
      <c r="C1606" s="131">
        <v>1954</v>
      </c>
      <c r="D1606" s="132" t="s">
        <v>30</v>
      </c>
      <c r="E1606" s="132" t="s">
        <v>29</v>
      </c>
      <c r="F1606" s="133" t="s">
        <v>8</v>
      </c>
    </row>
    <row r="1607" spans="1:6" x14ac:dyDescent="0.25">
      <c r="A1607" s="129" t="s">
        <v>2007</v>
      </c>
      <c r="B1607" s="130">
        <v>654</v>
      </c>
      <c r="C1607" s="131">
        <v>1955</v>
      </c>
      <c r="D1607" s="132" t="s">
        <v>30</v>
      </c>
      <c r="E1607" s="132" t="s">
        <v>29</v>
      </c>
      <c r="F1607" s="133" t="s">
        <v>8</v>
      </c>
    </row>
    <row r="1608" spans="1:6" x14ac:dyDescent="0.25">
      <c r="A1608" s="129" t="s">
        <v>2008</v>
      </c>
      <c r="B1608" s="130">
        <v>654</v>
      </c>
      <c r="C1608" s="131">
        <v>1956</v>
      </c>
      <c r="D1608" s="132" t="s">
        <v>30</v>
      </c>
      <c r="E1608" s="132" t="s">
        <v>29</v>
      </c>
      <c r="F1608" s="133" t="s">
        <v>8</v>
      </c>
    </row>
    <row r="1609" spans="1:6" x14ac:dyDescent="0.25">
      <c r="A1609" s="129" t="s">
        <v>2009</v>
      </c>
      <c r="B1609" s="130">
        <v>654</v>
      </c>
      <c r="C1609" s="131">
        <v>1957</v>
      </c>
      <c r="D1609" s="132" t="s">
        <v>30</v>
      </c>
      <c r="E1609" s="132" t="s">
        <v>29</v>
      </c>
      <c r="F1609" s="133" t="s">
        <v>8</v>
      </c>
    </row>
    <row r="1610" spans="1:6" x14ac:dyDescent="0.25">
      <c r="A1610" s="129" t="s">
        <v>2010</v>
      </c>
      <c r="B1610" s="130">
        <v>654</v>
      </c>
      <c r="C1610" s="131">
        <v>1958</v>
      </c>
      <c r="D1610" s="132" t="s">
        <v>30</v>
      </c>
      <c r="E1610" s="132" t="s">
        <v>29</v>
      </c>
      <c r="F1610" s="133" t="s">
        <v>8</v>
      </c>
    </row>
    <row r="1611" spans="1:6" x14ac:dyDescent="0.25">
      <c r="A1611" s="129" t="s">
        <v>2011</v>
      </c>
      <c r="B1611" s="130">
        <v>654</v>
      </c>
      <c r="C1611" s="131">
        <v>1959</v>
      </c>
      <c r="D1611" s="132" t="s">
        <v>30</v>
      </c>
      <c r="E1611" s="132" t="s">
        <v>29</v>
      </c>
      <c r="F1611" s="133" t="s">
        <v>8</v>
      </c>
    </row>
    <row r="1612" spans="1:6" x14ac:dyDescent="0.25">
      <c r="A1612" s="129" t="s">
        <v>2012</v>
      </c>
      <c r="B1612" s="130">
        <v>654</v>
      </c>
      <c r="C1612" s="131">
        <v>1960</v>
      </c>
      <c r="D1612" s="132" t="s">
        <v>30</v>
      </c>
      <c r="E1612" s="132" t="s">
        <v>29</v>
      </c>
      <c r="F1612" s="133" t="s">
        <v>8</v>
      </c>
    </row>
    <row r="1613" spans="1:6" x14ac:dyDescent="0.25">
      <c r="A1613" s="129" t="s">
        <v>2013</v>
      </c>
      <c r="B1613" s="130">
        <v>654</v>
      </c>
      <c r="C1613" s="131">
        <v>1961</v>
      </c>
      <c r="D1613" s="132" t="s">
        <v>30</v>
      </c>
      <c r="E1613" s="132" t="s">
        <v>29</v>
      </c>
      <c r="F1613" s="133" t="s">
        <v>8</v>
      </c>
    </row>
    <row r="1614" spans="1:6" x14ac:dyDescent="0.25">
      <c r="A1614" s="129" t="s">
        <v>2014</v>
      </c>
      <c r="B1614" s="130">
        <v>654</v>
      </c>
      <c r="C1614" s="131">
        <v>1962</v>
      </c>
      <c r="D1614" s="132" t="s">
        <v>30</v>
      </c>
      <c r="E1614" s="132" t="s">
        <v>29</v>
      </c>
      <c r="F1614" s="133" t="s">
        <v>8</v>
      </c>
    </row>
    <row r="1615" spans="1:6" x14ac:dyDescent="0.25">
      <c r="A1615" s="129" t="s">
        <v>2015</v>
      </c>
      <c r="B1615" s="130">
        <v>654</v>
      </c>
      <c r="C1615" s="131">
        <v>1963</v>
      </c>
      <c r="D1615" s="132" t="s">
        <v>30</v>
      </c>
      <c r="E1615" s="132" t="s">
        <v>29</v>
      </c>
      <c r="F1615" s="133" t="s">
        <v>8</v>
      </c>
    </row>
    <row r="1616" spans="1:6" x14ac:dyDescent="0.25">
      <c r="A1616" s="129" t="s">
        <v>2016</v>
      </c>
      <c r="B1616" s="130">
        <v>654</v>
      </c>
      <c r="C1616" s="131">
        <v>1964</v>
      </c>
      <c r="D1616" s="132" t="s">
        <v>30</v>
      </c>
      <c r="E1616" s="132" t="s">
        <v>29</v>
      </c>
      <c r="F1616" s="133" t="s">
        <v>8</v>
      </c>
    </row>
    <row r="1617" spans="1:6" x14ac:dyDescent="0.25">
      <c r="A1617" s="129" t="s">
        <v>2017</v>
      </c>
      <c r="B1617" s="130">
        <v>654</v>
      </c>
      <c r="C1617" s="131">
        <v>1965</v>
      </c>
      <c r="D1617" s="132" t="s">
        <v>30</v>
      </c>
      <c r="E1617" s="132" t="s">
        <v>29</v>
      </c>
      <c r="F1617" s="133" t="s">
        <v>8</v>
      </c>
    </row>
    <row r="1618" spans="1:6" x14ac:dyDescent="0.25">
      <c r="A1618" s="129" t="s">
        <v>2018</v>
      </c>
      <c r="B1618" s="130">
        <v>654</v>
      </c>
      <c r="C1618" s="131">
        <v>1966</v>
      </c>
      <c r="D1618" s="132" t="s">
        <v>30</v>
      </c>
      <c r="E1618" s="132" t="s">
        <v>29</v>
      </c>
      <c r="F1618" s="133" t="s">
        <v>8</v>
      </c>
    </row>
    <row r="1619" spans="1:6" x14ac:dyDescent="0.25">
      <c r="A1619" s="129" t="s">
        <v>2019</v>
      </c>
      <c r="B1619" s="130">
        <v>654</v>
      </c>
      <c r="C1619" s="131">
        <v>1967</v>
      </c>
      <c r="D1619" s="132" t="s">
        <v>30</v>
      </c>
      <c r="E1619" s="132" t="s">
        <v>29</v>
      </c>
      <c r="F1619" s="133" t="s">
        <v>8</v>
      </c>
    </row>
    <row r="1620" spans="1:6" x14ac:dyDescent="0.25">
      <c r="A1620" s="129" t="s">
        <v>2020</v>
      </c>
      <c r="B1620" s="130">
        <v>654</v>
      </c>
      <c r="C1620" s="131">
        <v>1968</v>
      </c>
      <c r="D1620" s="132" t="s">
        <v>30</v>
      </c>
      <c r="E1620" s="132" t="s">
        <v>29</v>
      </c>
      <c r="F1620" s="133" t="s">
        <v>8</v>
      </c>
    </row>
    <row r="1621" spans="1:6" ht="15.75" thickBot="1" x14ac:dyDescent="0.3">
      <c r="A1621" s="134" t="s">
        <v>2021</v>
      </c>
      <c r="B1621" s="135">
        <v>654</v>
      </c>
      <c r="C1621" s="136">
        <v>1969</v>
      </c>
      <c r="D1621" s="137" t="s">
        <v>30</v>
      </c>
      <c r="E1621" s="137" t="s">
        <v>29</v>
      </c>
      <c r="F1621" s="138" t="s">
        <v>8</v>
      </c>
    </row>
    <row r="1622" spans="1:6" ht="15.75" thickTop="1" x14ac:dyDescent="0.25">
      <c r="A1622" s="139" t="s">
        <v>332</v>
      </c>
      <c r="B1622" s="140">
        <v>630</v>
      </c>
      <c r="C1622" s="141">
        <v>2007</v>
      </c>
      <c r="D1622" s="142" t="s">
        <v>30</v>
      </c>
      <c r="E1622" s="142" t="s">
        <v>29</v>
      </c>
      <c r="F1622" s="143" t="s">
        <v>9</v>
      </c>
    </row>
    <row r="1623" spans="1:6" x14ac:dyDescent="0.25">
      <c r="A1623" s="145" t="s">
        <v>333</v>
      </c>
      <c r="B1623" s="146">
        <v>630</v>
      </c>
      <c r="C1623" s="147">
        <v>2008</v>
      </c>
      <c r="D1623" s="148" t="s">
        <v>30</v>
      </c>
      <c r="E1623" s="148" t="s">
        <v>29</v>
      </c>
      <c r="F1623" s="149" t="s">
        <v>9</v>
      </c>
    </row>
    <row r="1624" spans="1:6" x14ac:dyDescent="0.25">
      <c r="A1624" s="145" t="s">
        <v>1436</v>
      </c>
      <c r="B1624" s="146">
        <v>630</v>
      </c>
      <c r="C1624" s="147">
        <v>2009</v>
      </c>
      <c r="D1624" s="148" t="s">
        <v>30</v>
      </c>
      <c r="E1624" s="148" t="s">
        <v>29</v>
      </c>
      <c r="F1624" s="149" t="s">
        <v>9</v>
      </c>
    </row>
    <row r="1625" spans="1:6" ht="15.75" thickBot="1" x14ac:dyDescent="0.3">
      <c r="A1625" s="150" t="s">
        <v>2022</v>
      </c>
      <c r="B1625" s="151">
        <v>630</v>
      </c>
      <c r="C1625" s="152">
        <v>2010</v>
      </c>
      <c r="D1625" s="153" t="s">
        <v>30</v>
      </c>
      <c r="E1625" s="153" t="s">
        <v>29</v>
      </c>
      <c r="F1625" s="154" t="s">
        <v>9</v>
      </c>
    </row>
    <row r="1626" spans="1:6" ht="15.75" thickTop="1" x14ac:dyDescent="0.25">
      <c r="A1626" s="155" t="s">
        <v>343</v>
      </c>
      <c r="B1626" s="156">
        <v>631</v>
      </c>
      <c r="C1626" s="157">
        <v>1990</v>
      </c>
      <c r="D1626" s="158" t="s">
        <v>30</v>
      </c>
      <c r="E1626" s="158" t="s">
        <v>29</v>
      </c>
      <c r="F1626" s="159" t="s">
        <v>9</v>
      </c>
    </row>
    <row r="1627" spans="1:6" x14ac:dyDescent="0.25">
      <c r="A1627" s="160" t="s">
        <v>344</v>
      </c>
      <c r="B1627" s="161">
        <v>631</v>
      </c>
      <c r="C1627" s="162">
        <v>1991</v>
      </c>
      <c r="D1627" s="163" t="s">
        <v>30</v>
      </c>
      <c r="E1627" s="163" t="s">
        <v>29</v>
      </c>
      <c r="F1627" s="164" t="s">
        <v>9</v>
      </c>
    </row>
    <row r="1628" spans="1:6" x14ac:dyDescent="0.25">
      <c r="A1628" s="160" t="s">
        <v>345</v>
      </c>
      <c r="B1628" s="161">
        <v>631</v>
      </c>
      <c r="C1628" s="162">
        <v>1992</v>
      </c>
      <c r="D1628" s="163" t="s">
        <v>30</v>
      </c>
      <c r="E1628" s="163" t="s">
        <v>29</v>
      </c>
      <c r="F1628" s="164" t="s">
        <v>9</v>
      </c>
    </row>
    <row r="1629" spans="1:6" x14ac:dyDescent="0.25">
      <c r="A1629" s="160" t="s">
        <v>346</v>
      </c>
      <c r="B1629" s="161">
        <v>631</v>
      </c>
      <c r="C1629" s="162">
        <v>1993</v>
      </c>
      <c r="D1629" s="163" t="s">
        <v>30</v>
      </c>
      <c r="E1629" s="163" t="s">
        <v>29</v>
      </c>
      <c r="F1629" s="164" t="s">
        <v>9</v>
      </c>
    </row>
    <row r="1630" spans="1:6" x14ac:dyDescent="0.25">
      <c r="A1630" s="160" t="s">
        <v>347</v>
      </c>
      <c r="B1630" s="161">
        <v>631</v>
      </c>
      <c r="C1630" s="162">
        <v>1994</v>
      </c>
      <c r="D1630" s="163" t="s">
        <v>30</v>
      </c>
      <c r="E1630" s="163" t="s">
        <v>29</v>
      </c>
      <c r="F1630" s="164" t="s">
        <v>9</v>
      </c>
    </row>
    <row r="1631" spans="1:6" x14ac:dyDescent="0.25">
      <c r="A1631" s="160" t="s">
        <v>348</v>
      </c>
      <c r="B1631" s="161">
        <v>631</v>
      </c>
      <c r="C1631" s="162">
        <v>1995</v>
      </c>
      <c r="D1631" s="163" t="s">
        <v>30</v>
      </c>
      <c r="E1631" s="163" t="s">
        <v>29</v>
      </c>
      <c r="F1631" s="164" t="s">
        <v>9</v>
      </c>
    </row>
    <row r="1632" spans="1:6" x14ac:dyDescent="0.25">
      <c r="A1632" s="160" t="s">
        <v>349</v>
      </c>
      <c r="B1632" s="161">
        <v>631</v>
      </c>
      <c r="C1632" s="162">
        <v>1996</v>
      </c>
      <c r="D1632" s="163" t="s">
        <v>30</v>
      </c>
      <c r="E1632" s="163" t="s">
        <v>29</v>
      </c>
      <c r="F1632" s="164" t="s">
        <v>9</v>
      </c>
    </row>
    <row r="1633" spans="1:6" x14ac:dyDescent="0.25">
      <c r="A1633" s="160" t="s">
        <v>350</v>
      </c>
      <c r="B1633" s="161">
        <v>631</v>
      </c>
      <c r="C1633" s="162">
        <v>1997</v>
      </c>
      <c r="D1633" s="163" t="s">
        <v>30</v>
      </c>
      <c r="E1633" s="163" t="s">
        <v>29</v>
      </c>
      <c r="F1633" s="164" t="s">
        <v>9</v>
      </c>
    </row>
    <row r="1634" spans="1:6" x14ac:dyDescent="0.25">
      <c r="A1634" s="160" t="s">
        <v>351</v>
      </c>
      <c r="B1634" s="161">
        <v>631</v>
      </c>
      <c r="C1634" s="162">
        <v>1998</v>
      </c>
      <c r="D1634" s="163" t="s">
        <v>30</v>
      </c>
      <c r="E1634" s="163" t="s">
        <v>29</v>
      </c>
      <c r="F1634" s="164" t="s">
        <v>9</v>
      </c>
    </row>
    <row r="1635" spans="1:6" x14ac:dyDescent="0.25">
      <c r="A1635" s="160" t="s">
        <v>352</v>
      </c>
      <c r="B1635" s="161">
        <v>631</v>
      </c>
      <c r="C1635" s="162">
        <v>1999</v>
      </c>
      <c r="D1635" s="163" t="s">
        <v>30</v>
      </c>
      <c r="E1635" s="163" t="s">
        <v>29</v>
      </c>
      <c r="F1635" s="164" t="s">
        <v>9</v>
      </c>
    </row>
    <row r="1636" spans="1:6" x14ac:dyDescent="0.25">
      <c r="A1636" s="160" t="s">
        <v>353</v>
      </c>
      <c r="B1636" s="161">
        <v>631</v>
      </c>
      <c r="C1636" s="162">
        <v>2000</v>
      </c>
      <c r="D1636" s="163" t="s">
        <v>30</v>
      </c>
      <c r="E1636" s="163" t="s">
        <v>29</v>
      </c>
      <c r="F1636" s="164" t="s">
        <v>9</v>
      </c>
    </row>
    <row r="1637" spans="1:6" x14ac:dyDescent="0.25">
      <c r="A1637" s="160" t="s">
        <v>354</v>
      </c>
      <c r="B1637" s="161">
        <v>631</v>
      </c>
      <c r="C1637" s="162">
        <v>2001</v>
      </c>
      <c r="D1637" s="163" t="s">
        <v>30</v>
      </c>
      <c r="E1637" s="163" t="s">
        <v>29</v>
      </c>
      <c r="F1637" s="164" t="s">
        <v>9</v>
      </c>
    </row>
    <row r="1638" spans="1:6" x14ac:dyDescent="0.25">
      <c r="A1638" s="160" t="s">
        <v>355</v>
      </c>
      <c r="B1638" s="161">
        <v>631</v>
      </c>
      <c r="C1638" s="162">
        <v>2002</v>
      </c>
      <c r="D1638" s="163" t="s">
        <v>30</v>
      </c>
      <c r="E1638" s="163" t="s">
        <v>29</v>
      </c>
      <c r="F1638" s="164" t="s">
        <v>9</v>
      </c>
    </row>
    <row r="1639" spans="1:6" x14ac:dyDescent="0.25">
      <c r="A1639" s="160" t="s">
        <v>356</v>
      </c>
      <c r="B1639" s="161">
        <v>631</v>
      </c>
      <c r="C1639" s="162">
        <v>2003</v>
      </c>
      <c r="D1639" s="163" t="s">
        <v>30</v>
      </c>
      <c r="E1639" s="163" t="s">
        <v>29</v>
      </c>
      <c r="F1639" s="164" t="s">
        <v>9</v>
      </c>
    </row>
    <row r="1640" spans="1:6" x14ac:dyDescent="0.25">
      <c r="A1640" s="160" t="s">
        <v>357</v>
      </c>
      <c r="B1640" s="161">
        <v>631</v>
      </c>
      <c r="C1640" s="162">
        <v>2004</v>
      </c>
      <c r="D1640" s="163" t="s">
        <v>30</v>
      </c>
      <c r="E1640" s="163" t="s">
        <v>29</v>
      </c>
      <c r="F1640" s="164" t="s">
        <v>9</v>
      </c>
    </row>
    <row r="1641" spans="1:6" x14ac:dyDescent="0.25">
      <c r="A1641" s="160" t="s">
        <v>334</v>
      </c>
      <c r="B1641" s="161">
        <v>631</v>
      </c>
      <c r="C1641" s="162">
        <v>2005</v>
      </c>
      <c r="D1641" s="163" t="s">
        <v>30</v>
      </c>
      <c r="E1641" s="163" t="s">
        <v>29</v>
      </c>
      <c r="F1641" s="164" t="s">
        <v>9</v>
      </c>
    </row>
    <row r="1642" spans="1:6" ht="15.75" thickBot="1" x14ac:dyDescent="0.3">
      <c r="A1642" s="165" t="s">
        <v>335</v>
      </c>
      <c r="B1642" s="166">
        <v>631</v>
      </c>
      <c r="C1642" s="167">
        <v>2006</v>
      </c>
      <c r="D1642" s="168" t="s">
        <v>30</v>
      </c>
      <c r="E1642" s="168" t="s">
        <v>29</v>
      </c>
      <c r="F1642" s="169" t="s">
        <v>9</v>
      </c>
    </row>
    <row r="1643" spans="1:6" ht="15.75" thickTop="1" x14ac:dyDescent="0.25">
      <c r="A1643" s="139" t="s">
        <v>414</v>
      </c>
      <c r="B1643" s="140">
        <v>632</v>
      </c>
      <c r="C1643" s="141">
        <v>1980</v>
      </c>
      <c r="D1643" s="142" t="s">
        <v>30</v>
      </c>
      <c r="E1643" s="142" t="s">
        <v>29</v>
      </c>
      <c r="F1643" s="143" t="s">
        <v>9</v>
      </c>
    </row>
    <row r="1644" spans="1:6" x14ac:dyDescent="0.25">
      <c r="A1644" s="145" t="s">
        <v>415</v>
      </c>
      <c r="B1644" s="146">
        <v>632</v>
      </c>
      <c r="C1644" s="147">
        <v>1981</v>
      </c>
      <c r="D1644" s="148" t="s">
        <v>30</v>
      </c>
      <c r="E1644" s="148" t="s">
        <v>29</v>
      </c>
      <c r="F1644" s="149" t="s">
        <v>9</v>
      </c>
    </row>
    <row r="1645" spans="1:6" x14ac:dyDescent="0.25">
      <c r="A1645" s="145" t="s">
        <v>416</v>
      </c>
      <c r="B1645" s="146">
        <v>632</v>
      </c>
      <c r="C1645" s="147">
        <v>1982</v>
      </c>
      <c r="D1645" s="148" t="s">
        <v>30</v>
      </c>
      <c r="E1645" s="148" t="s">
        <v>29</v>
      </c>
      <c r="F1645" s="149" t="s">
        <v>9</v>
      </c>
    </row>
    <row r="1646" spans="1:6" x14ac:dyDescent="0.25">
      <c r="A1646" s="145" t="s">
        <v>336</v>
      </c>
      <c r="B1646" s="146">
        <v>632</v>
      </c>
      <c r="C1646" s="147">
        <v>1983</v>
      </c>
      <c r="D1646" s="148" t="s">
        <v>30</v>
      </c>
      <c r="E1646" s="148" t="s">
        <v>29</v>
      </c>
      <c r="F1646" s="149" t="s">
        <v>9</v>
      </c>
    </row>
    <row r="1647" spans="1:6" x14ac:dyDescent="0.25">
      <c r="A1647" s="145" t="s">
        <v>337</v>
      </c>
      <c r="B1647" s="146">
        <v>632</v>
      </c>
      <c r="C1647" s="147">
        <v>1984</v>
      </c>
      <c r="D1647" s="148" t="s">
        <v>30</v>
      </c>
      <c r="E1647" s="148" t="s">
        <v>29</v>
      </c>
      <c r="F1647" s="149" t="s">
        <v>9</v>
      </c>
    </row>
    <row r="1648" spans="1:6" x14ac:dyDescent="0.25">
      <c r="A1648" s="145" t="s">
        <v>338</v>
      </c>
      <c r="B1648" s="146">
        <v>632</v>
      </c>
      <c r="C1648" s="147">
        <v>1985</v>
      </c>
      <c r="D1648" s="148" t="s">
        <v>30</v>
      </c>
      <c r="E1648" s="148" t="s">
        <v>29</v>
      </c>
      <c r="F1648" s="149" t="s">
        <v>9</v>
      </c>
    </row>
    <row r="1649" spans="1:6" x14ac:dyDescent="0.25">
      <c r="A1649" s="145" t="s">
        <v>339</v>
      </c>
      <c r="B1649" s="146">
        <v>632</v>
      </c>
      <c r="C1649" s="147">
        <v>1986</v>
      </c>
      <c r="D1649" s="148" t="s">
        <v>30</v>
      </c>
      <c r="E1649" s="148" t="s">
        <v>29</v>
      </c>
      <c r="F1649" s="149" t="s">
        <v>9</v>
      </c>
    </row>
    <row r="1650" spans="1:6" x14ac:dyDescent="0.25">
      <c r="A1650" s="145" t="s">
        <v>340</v>
      </c>
      <c r="B1650" s="146">
        <v>632</v>
      </c>
      <c r="C1650" s="147">
        <v>1987</v>
      </c>
      <c r="D1650" s="148" t="s">
        <v>30</v>
      </c>
      <c r="E1650" s="148" t="s">
        <v>29</v>
      </c>
      <c r="F1650" s="149" t="s">
        <v>9</v>
      </c>
    </row>
    <row r="1651" spans="1:6" x14ac:dyDescent="0.25">
      <c r="A1651" s="145" t="s">
        <v>341</v>
      </c>
      <c r="B1651" s="146">
        <v>632</v>
      </c>
      <c r="C1651" s="147">
        <v>1988</v>
      </c>
      <c r="D1651" s="148" t="s">
        <v>30</v>
      </c>
      <c r="E1651" s="148" t="s">
        <v>29</v>
      </c>
      <c r="F1651" s="149" t="s">
        <v>9</v>
      </c>
    </row>
    <row r="1652" spans="1:6" ht="15.75" thickBot="1" x14ac:dyDescent="0.3">
      <c r="A1652" s="150" t="s">
        <v>342</v>
      </c>
      <c r="B1652" s="151">
        <v>632</v>
      </c>
      <c r="C1652" s="152">
        <v>1989</v>
      </c>
      <c r="D1652" s="153" t="s">
        <v>30</v>
      </c>
      <c r="E1652" s="153" t="s">
        <v>29</v>
      </c>
      <c r="F1652" s="154" t="s">
        <v>9</v>
      </c>
    </row>
    <row r="1653" spans="1:6" ht="15.75" thickTop="1" x14ac:dyDescent="0.25">
      <c r="A1653" s="155" t="s">
        <v>404</v>
      </c>
      <c r="B1653" s="156">
        <v>633</v>
      </c>
      <c r="C1653" s="157">
        <v>1970</v>
      </c>
      <c r="D1653" s="158" t="s">
        <v>30</v>
      </c>
      <c r="E1653" s="158" t="s">
        <v>29</v>
      </c>
      <c r="F1653" s="159" t="s">
        <v>9</v>
      </c>
    </row>
    <row r="1654" spans="1:6" x14ac:dyDescent="0.25">
      <c r="A1654" s="160" t="s">
        <v>405</v>
      </c>
      <c r="B1654" s="161">
        <v>633</v>
      </c>
      <c r="C1654" s="162">
        <v>1971</v>
      </c>
      <c r="D1654" s="163" t="s">
        <v>30</v>
      </c>
      <c r="E1654" s="163" t="s">
        <v>29</v>
      </c>
      <c r="F1654" s="164" t="s">
        <v>9</v>
      </c>
    </row>
    <row r="1655" spans="1:6" x14ac:dyDescent="0.25">
      <c r="A1655" s="160" t="s">
        <v>406</v>
      </c>
      <c r="B1655" s="161">
        <v>633</v>
      </c>
      <c r="C1655" s="162">
        <v>1972</v>
      </c>
      <c r="D1655" s="163" t="s">
        <v>30</v>
      </c>
      <c r="E1655" s="163" t="s">
        <v>29</v>
      </c>
      <c r="F1655" s="164" t="s">
        <v>9</v>
      </c>
    </row>
    <row r="1656" spans="1:6" x14ac:dyDescent="0.25">
      <c r="A1656" s="160" t="s">
        <v>407</v>
      </c>
      <c r="B1656" s="161">
        <v>633</v>
      </c>
      <c r="C1656" s="162">
        <v>1973</v>
      </c>
      <c r="D1656" s="163" t="s">
        <v>30</v>
      </c>
      <c r="E1656" s="163" t="s">
        <v>29</v>
      </c>
      <c r="F1656" s="164" t="s">
        <v>9</v>
      </c>
    </row>
    <row r="1657" spans="1:6" x14ac:dyDescent="0.25">
      <c r="A1657" s="160" t="s">
        <v>408</v>
      </c>
      <c r="B1657" s="161">
        <v>633</v>
      </c>
      <c r="C1657" s="162">
        <v>1974</v>
      </c>
      <c r="D1657" s="163" t="s">
        <v>30</v>
      </c>
      <c r="E1657" s="163" t="s">
        <v>29</v>
      </c>
      <c r="F1657" s="164" t="s">
        <v>9</v>
      </c>
    </row>
    <row r="1658" spans="1:6" x14ac:dyDescent="0.25">
      <c r="A1658" s="160" t="s">
        <v>409</v>
      </c>
      <c r="B1658" s="161">
        <v>633</v>
      </c>
      <c r="C1658" s="162">
        <v>1975</v>
      </c>
      <c r="D1658" s="163" t="s">
        <v>30</v>
      </c>
      <c r="E1658" s="163" t="s">
        <v>29</v>
      </c>
      <c r="F1658" s="164" t="s">
        <v>9</v>
      </c>
    </row>
    <row r="1659" spans="1:6" x14ac:dyDescent="0.25">
      <c r="A1659" s="160" t="s">
        <v>410</v>
      </c>
      <c r="B1659" s="161">
        <v>633</v>
      </c>
      <c r="C1659" s="162">
        <v>1976</v>
      </c>
      <c r="D1659" s="163" t="s">
        <v>30</v>
      </c>
      <c r="E1659" s="163" t="s">
        <v>29</v>
      </c>
      <c r="F1659" s="164" t="s">
        <v>9</v>
      </c>
    </row>
    <row r="1660" spans="1:6" x14ac:dyDescent="0.25">
      <c r="A1660" s="160" t="s">
        <v>411</v>
      </c>
      <c r="B1660" s="161">
        <v>633</v>
      </c>
      <c r="C1660" s="162">
        <v>1977</v>
      </c>
      <c r="D1660" s="163" t="s">
        <v>30</v>
      </c>
      <c r="E1660" s="163" t="s">
        <v>29</v>
      </c>
      <c r="F1660" s="164" t="s">
        <v>9</v>
      </c>
    </row>
    <row r="1661" spans="1:6" x14ac:dyDescent="0.25">
      <c r="A1661" s="160" t="s">
        <v>412</v>
      </c>
      <c r="B1661" s="161">
        <v>633</v>
      </c>
      <c r="C1661" s="162">
        <v>1978</v>
      </c>
      <c r="D1661" s="163" t="s">
        <v>30</v>
      </c>
      <c r="E1661" s="163" t="s">
        <v>29</v>
      </c>
      <c r="F1661" s="164" t="s">
        <v>9</v>
      </c>
    </row>
    <row r="1662" spans="1:6" ht="15.75" thickBot="1" x14ac:dyDescent="0.3">
      <c r="A1662" s="165" t="s">
        <v>413</v>
      </c>
      <c r="B1662" s="166">
        <v>633</v>
      </c>
      <c r="C1662" s="167">
        <v>1979</v>
      </c>
      <c r="D1662" s="168" t="s">
        <v>30</v>
      </c>
      <c r="E1662" s="168" t="s">
        <v>29</v>
      </c>
      <c r="F1662" s="169" t="s">
        <v>9</v>
      </c>
    </row>
    <row r="1663" spans="1:6" ht="15.75" thickTop="1" x14ac:dyDescent="0.25">
      <c r="A1663" s="139" t="s">
        <v>393</v>
      </c>
      <c r="B1663" s="140">
        <v>634</v>
      </c>
      <c r="C1663" s="141">
        <v>1959</v>
      </c>
      <c r="D1663" s="142" t="s">
        <v>30</v>
      </c>
      <c r="E1663" s="142" t="s">
        <v>29</v>
      </c>
      <c r="F1663" s="143" t="s">
        <v>9</v>
      </c>
    </row>
    <row r="1664" spans="1:6" x14ac:dyDescent="0.25">
      <c r="A1664" s="145" t="s">
        <v>394</v>
      </c>
      <c r="B1664" s="146">
        <v>634</v>
      </c>
      <c r="C1664" s="147">
        <v>1960</v>
      </c>
      <c r="D1664" s="148" t="s">
        <v>30</v>
      </c>
      <c r="E1664" s="148" t="s">
        <v>29</v>
      </c>
      <c r="F1664" s="149" t="s">
        <v>9</v>
      </c>
    </row>
    <row r="1665" spans="1:6" x14ac:dyDescent="0.25">
      <c r="A1665" s="145" t="s">
        <v>395</v>
      </c>
      <c r="B1665" s="146">
        <v>634</v>
      </c>
      <c r="C1665" s="147">
        <v>1961</v>
      </c>
      <c r="D1665" s="148" t="s">
        <v>30</v>
      </c>
      <c r="E1665" s="148" t="s">
        <v>29</v>
      </c>
      <c r="F1665" s="149" t="s">
        <v>9</v>
      </c>
    </row>
    <row r="1666" spans="1:6" x14ac:dyDescent="0.25">
      <c r="A1666" s="145" t="s">
        <v>396</v>
      </c>
      <c r="B1666" s="146">
        <v>634</v>
      </c>
      <c r="C1666" s="147">
        <v>1962</v>
      </c>
      <c r="D1666" s="148" t="s">
        <v>30</v>
      </c>
      <c r="E1666" s="148" t="s">
        <v>29</v>
      </c>
      <c r="F1666" s="149" t="s">
        <v>9</v>
      </c>
    </row>
    <row r="1667" spans="1:6" x14ac:dyDescent="0.25">
      <c r="A1667" s="145" t="s">
        <v>397</v>
      </c>
      <c r="B1667" s="146">
        <v>634</v>
      </c>
      <c r="C1667" s="147">
        <v>1963</v>
      </c>
      <c r="D1667" s="148" t="s">
        <v>30</v>
      </c>
      <c r="E1667" s="148" t="s">
        <v>29</v>
      </c>
      <c r="F1667" s="149" t="s">
        <v>9</v>
      </c>
    </row>
    <row r="1668" spans="1:6" x14ac:dyDescent="0.25">
      <c r="A1668" s="145" t="s">
        <v>398</v>
      </c>
      <c r="B1668" s="146">
        <v>634</v>
      </c>
      <c r="C1668" s="147">
        <v>1964</v>
      </c>
      <c r="D1668" s="148" t="s">
        <v>30</v>
      </c>
      <c r="E1668" s="148" t="s">
        <v>29</v>
      </c>
      <c r="F1668" s="149" t="s">
        <v>9</v>
      </c>
    </row>
    <row r="1669" spans="1:6" x14ac:dyDescent="0.25">
      <c r="A1669" s="145" t="s">
        <v>399</v>
      </c>
      <c r="B1669" s="146">
        <v>634</v>
      </c>
      <c r="C1669" s="147">
        <v>1965</v>
      </c>
      <c r="D1669" s="148" t="s">
        <v>30</v>
      </c>
      <c r="E1669" s="148" t="s">
        <v>29</v>
      </c>
      <c r="F1669" s="149" t="s">
        <v>9</v>
      </c>
    </row>
    <row r="1670" spans="1:6" x14ac:dyDescent="0.25">
      <c r="A1670" s="145" t="s">
        <v>400</v>
      </c>
      <c r="B1670" s="146">
        <v>634</v>
      </c>
      <c r="C1670" s="147">
        <v>1966</v>
      </c>
      <c r="D1670" s="148" t="s">
        <v>30</v>
      </c>
      <c r="E1670" s="148" t="s">
        <v>29</v>
      </c>
      <c r="F1670" s="149" t="s">
        <v>9</v>
      </c>
    </row>
    <row r="1671" spans="1:6" x14ac:dyDescent="0.25">
      <c r="A1671" s="145" t="s">
        <v>401</v>
      </c>
      <c r="B1671" s="146">
        <v>634</v>
      </c>
      <c r="C1671" s="147">
        <v>1967</v>
      </c>
      <c r="D1671" s="148" t="s">
        <v>30</v>
      </c>
      <c r="E1671" s="148" t="s">
        <v>29</v>
      </c>
      <c r="F1671" s="149" t="s">
        <v>9</v>
      </c>
    </row>
    <row r="1672" spans="1:6" x14ac:dyDescent="0.25">
      <c r="A1672" s="145" t="s">
        <v>402</v>
      </c>
      <c r="B1672" s="146">
        <v>634</v>
      </c>
      <c r="C1672" s="147">
        <v>1968</v>
      </c>
      <c r="D1672" s="148" t="s">
        <v>30</v>
      </c>
      <c r="E1672" s="148" t="s">
        <v>29</v>
      </c>
      <c r="F1672" s="149" t="s">
        <v>9</v>
      </c>
    </row>
    <row r="1673" spans="1:6" ht="15.75" thickBot="1" x14ac:dyDescent="0.3">
      <c r="A1673" s="150" t="s">
        <v>403</v>
      </c>
      <c r="B1673" s="151">
        <v>634</v>
      </c>
      <c r="C1673" s="152">
        <v>1969</v>
      </c>
      <c r="D1673" s="153" t="s">
        <v>30</v>
      </c>
      <c r="E1673" s="153" t="s">
        <v>29</v>
      </c>
      <c r="F1673" s="154" t="s">
        <v>9</v>
      </c>
    </row>
    <row r="1674" spans="1:6" ht="15.75" thickTop="1" x14ac:dyDescent="0.25">
      <c r="A1674" s="155" t="s">
        <v>358</v>
      </c>
      <c r="B1674" s="156">
        <v>635</v>
      </c>
      <c r="C1674" s="157">
        <v>1924</v>
      </c>
      <c r="D1674" s="158" t="s">
        <v>30</v>
      </c>
      <c r="E1674" s="158" t="s">
        <v>29</v>
      </c>
      <c r="F1674" s="159" t="s">
        <v>9</v>
      </c>
    </row>
    <row r="1675" spans="1:6" x14ac:dyDescent="0.25">
      <c r="A1675" s="160" t="s">
        <v>359</v>
      </c>
      <c r="B1675" s="161">
        <v>635</v>
      </c>
      <c r="C1675" s="162">
        <v>1925</v>
      </c>
      <c r="D1675" s="163" t="s">
        <v>30</v>
      </c>
      <c r="E1675" s="163" t="s">
        <v>29</v>
      </c>
      <c r="F1675" s="164" t="s">
        <v>9</v>
      </c>
    </row>
    <row r="1676" spans="1:6" x14ac:dyDescent="0.25">
      <c r="A1676" s="160" t="s">
        <v>360</v>
      </c>
      <c r="B1676" s="161">
        <v>635</v>
      </c>
      <c r="C1676" s="162">
        <v>1926</v>
      </c>
      <c r="D1676" s="163" t="s">
        <v>30</v>
      </c>
      <c r="E1676" s="163" t="s">
        <v>29</v>
      </c>
      <c r="F1676" s="164" t="s">
        <v>9</v>
      </c>
    </row>
    <row r="1677" spans="1:6" x14ac:dyDescent="0.25">
      <c r="A1677" s="160" t="s">
        <v>361</v>
      </c>
      <c r="B1677" s="161">
        <v>635</v>
      </c>
      <c r="C1677" s="162">
        <v>1927</v>
      </c>
      <c r="D1677" s="163" t="s">
        <v>30</v>
      </c>
      <c r="E1677" s="163" t="s">
        <v>29</v>
      </c>
      <c r="F1677" s="164" t="s">
        <v>9</v>
      </c>
    </row>
    <row r="1678" spans="1:6" x14ac:dyDescent="0.25">
      <c r="A1678" s="160" t="s">
        <v>362</v>
      </c>
      <c r="B1678" s="161">
        <v>635</v>
      </c>
      <c r="C1678" s="162">
        <v>1928</v>
      </c>
      <c r="D1678" s="163" t="s">
        <v>30</v>
      </c>
      <c r="E1678" s="163" t="s">
        <v>29</v>
      </c>
      <c r="F1678" s="164" t="s">
        <v>9</v>
      </c>
    </row>
    <row r="1679" spans="1:6" x14ac:dyDescent="0.25">
      <c r="A1679" s="160" t="s">
        <v>363</v>
      </c>
      <c r="B1679" s="161">
        <v>635</v>
      </c>
      <c r="C1679" s="162">
        <v>1929</v>
      </c>
      <c r="D1679" s="163" t="s">
        <v>30</v>
      </c>
      <c r="E1679" s="163" t="s">
        <v>29</v>
      </c>
      <c r="F1679" s="164" t="s">
        <v>9</v>
      </c>
    </row>
    <row r="1680" spans="1:6" x14ac:dyDescent="0.25">
      <c r="A1680" s="160" t="s">
        <v>364</v>
      </c>
      <c r="B1680" s="161">
        <v>635</v>
      </c>
      <c r="C1680" s="162">
        <v>1930</v>
      </c>
      <c r="D1680" s="163" t="s">
        <v>30</v>
      </c>
      <c r="E1680" s="163" t="s">
        <v>29</v>
      </c>
      <c r="F1680" s="164" t="s">
        <v>9</v>
      </c>
    </row>
    <row r="1681" spans="1:6" x14ac:dyDescent="0.25">
      <c r="A1681" s="160" t="s">
        <v>365</v>
      </c>
      <c r="B1681" s="161">
        <v>635</v>
      </c>
      <c r="C1681" s="162">
        <v>1931</v>
      </c>
      <c r="D1681" s="163" t="s">
        <v>30</v>
      </c>
      <c r="E1681" s="163" t="s">
        <v>29</v>
      </c>
      <c r="F1681" s="164" t="s">
        <v>9</v>
      </c>
    </row>
    <row r="1682" spans="1:6" x14ac:dyDescent="0.25">
      <c r="A1682" s="160" t="s">
        <v>366</v>
      </c>
      <c r="B1682" s="161">
        <v>635</v>
      </c>
      <c r="C1682" s="162">
        <v>1932</v>
      </c>
      <c r="D1682" s="163" t="s">
        <v>30</v>
      </c>
      <c r="E1682" s="163" t="s">
        <v>29</v>
      </c>
      <c r="F1682" s="164" t="s">
        <v>9</v>
      </c>
    </row>
    <row r="1683" spans="1:6" x14ac:dyDescent="0.25">
      <c r="A1683" s="160" t="s">
        <v>367</v>
      </c>
      <c r="B1683" s="161">
        <v>635</v>
      </c>
      <c r="C1683" s="162">
        <v>1933</v>
      </c>
      <c r="D1683" s="163" t="s">
        <v>30</v>
      </c>
      <c r="E1683" s="163" t="s">
        <v>29</v>
      </c>
      <c r="F1683" s="164" t="s">
        <v>9</v>
      </c>
    </row>
    <row r="1684" spans="1:6" x14ac:dyDescent="0.25">
      <c r="A1684" s="160" t="s">
        <v>368</v>
      </c>
      <c r="B1684" s="161">
        <v>635</v>
      </c>
      <c r="C1684" s="162">
        <v>1934</v>
      </c>
      <c r="D1684" s="163" t="s">
        <v>30</v>
      </c>
      <c r="E1684" s="163" t="s">
        <v>29</v>
      </c>
      <c r="F1684" s="164" t="s">
        <v>9</v>
      </c>
    </row>
    <row r="1685" spans="1:6" x14ac:dyDescent="0.25">
      <c r="A1685" s="160" t="s">
        <v>369</v>
      </c>
      <c r="B1685" s="161">
        <v>635</v>
      </c>
      <c r="C1685" s="162">
        <v>1935</v>
      </c>
      <c r="D1685" s="163" t="s">
        <v>30</v>
      </c>
      <c r="E1685" s="163" t="s">
        <v>29</v>
      </c>
      <c r="F1685" s="164" t="s">
        <v>9</v>
      </c>
    </row>
    <row r="1686" spans="1:6" x14ac:dyDescent="0.25">
      <c r="A1686" s="160" t="s">
        <v>370</v>
      </c>
      <c r="B1686" s="161">
        <v>635</v>
      </c>
      <c r="C1686" s="162">
        <v>1936</v>
      </c>
      <c r="D1686" s="163" t="s">
        <v>30</v>
      </c>
      <c r="E1686" s="163" t="s">
        <v>29</v>
      </c>
      <c r="F1686" s="164" t="s">
        <v>9</v>
      </c>
    </row>
    <row r="1687" spans="1:6" x14ac:dyDescent="0.25">
      <c r="A1687" s="160" t="s">
        <v>371</v>
      </c>
      <c r="B1687" s="161">
        <v>635</v>
      </c>
      <c r="C1687" s="162">
        <v>1937</v>
      </c>
      <c r="D1687" s="163" t="s">
        <v>30</v>
      </c>
      <c r="E1687" s="163" t="s">
        <v>29</v>
      </c>
      <c r="F1687" s="164" t="s">
        <v>9</v>
      </c>
    </row>
    <row r="1688" spans="1:6" x14ac:dyDescent="0.25">
      <c r="A1688" s="160" t="s">
        <v>372</v>
      </c>
      <c r="B1688" s="161">
        <v>635</v>
      </c>
      <c r="C1688" s="162">
        <v>1938</v>
      </c>
      <c r="D1688" s="163" t="s">
        <v>30</v>
      </c>
      <c r="E1688" s="163" t="s">
        <v>29</v>
      </c>
      <c r="F1688" s="164" t="s">
        <v>9</v>
      </c>
    </row>
    <row r="1689" spans="1:6" x14ac:dyDescent="0.25">
      <c r="A1689" s="160" t="s">
        <v>373</v>
      </c>
      <c r="B1689" s="161">
        <v>635</v>
      </c>
      <c r="C1689" s="162">
        <v>1939</v>
      </c>
      <c r="D1689" s="163" t="s">
        <v>30</v>
      </c>
      <c r="E1689" s="163" t="s">
        <v>29</v>
      </c>
      <c r="F1689" s="164" t="s">
        <v>9</v>
      </c>
    </row>
    <row r="1690" spans="1:6" x14ac:dyDescent="0.25">
      <c r="A1690" s="160" t="s">
        <v>374</v>
      </c>
      <c r="B1690" s="161">
        <v>635</v>
      </c>
      <c r="C1690" s="162">
        <v>1940</v>
      </c>
      <c r="D1690" s="163" t="s">
        <v>30</v>
      </c>
      <c r="E1690" s="163" t="s">
        <v>29</v>
      </c>
      <c r="F1690" s="164" t="s">
        <v>9</v>
      </c>
    </row>
    <row r="1691" spans="1:6" x14ac:dyDescent="0.25">
      <c r="A1691" s="160" t="s">
        <v>375</v>
      </c>
      <c r="B1691" s="161">
        <v>635</v>
      </c>
      <c r="C1691" s="162">
        <v>1941</v>
      </c>
      <c r="D1691" s="163" t="s">
        <v>30</v>
      </c>
      <c r="E1691" s="163" t="s">
        <v>29</v>
      </c>
      <c r="F1691" s="164" t="s">
        <v>9</v>
      </c>
    </row>
    <row r="1692" spans="1:6" x14ac:dyDescent="0.25">
      <c r="A1692" s="160" t="s">
        <v>376</v>
      </c>
      <c r="B1692" s="161">
        <v>635</v>
      </c>
      <c r="C1692" s="162">
        <v>1942</v>
      </c>
      <c r="D1692" s="163" t="s">
        <v>30</v>
      </c>
      <c r="E1692" s="163" t="s">
        <v>29</v>
      </c>
      <c r="F1692" s="164" t="s">
        <v>9</v>
      </c>
    </row>
    <row r="1693" spans="1:6" x14ac:dyDescent="0.25">
      <c r="A1693" s="160" t="s">
        <v>377</v>
      </c>
      <c r="B1693" s="161">
        <v>635</v>
      </c>
      <c r="C1693" s="162">
        <v>1943</v>
      </c>
      <c r="D1693" s="163" t="s">
        <v>30</v>
      </c>
      <c r="E1693" s="163" t="s">
        <v>29</v>
      </c>
      <c r="F1693" s="164" t="s">
        <v>9</v>
      </c>
    </row>
    <row r="1694" spans="1:6" x14ac:dyDescent="0.25">
      <c r="A1694" s="160" t="s">
        <v>378</v>
      </c>
      <c r="B1694" s="161">
        <v>635</v>
      </c>
      <c r="C1694" s="162">
        <v>1944</v>
      </c>
      <c r="D1694" s="163" t="s">
        <v>30</v>
      </c>
      <c r="E1694" s="163" t="s">
        <v>29</v>
      </c>
      <c r="F1694" s="164" t="s">
        <v>9</v>
      </c>
    </row>
    <row r="1695" spans="1:6" x14ac:dyDescent="0.25">
      <c r="A1695" s="160" t="s">
        <v>379</v>
      </c>
      <c r="B1695" s="161">
        <v>635</v>
      </c>
      <c r="C1695" s="162">
        <v>1945</v>
      </c>
      <c r="D1695" s="163" t="s">
        <v>30</v>
      </c>
      <c r="E1695" s="163" t="s">
        <v>29</v>
      </c>
      <c r="F1695" s="164" t="s">
        <v>9</v>
      </c>
    </row>
    <row r="1696" spans="1:6" x14ac:dyDescent="0.25">
      <c r="A1696" s="160" t="s">
        <v>380</v>
      </c>
      <c r="B1696" s="161">
        <v>635</v>
      </c>
      <c r="C1696" s="162">
        <v>1946</v>
      </c>
      <c r="D1696" s="163" t="s">
        <v>30</v>
      </c>
      <c r="E1696" s="163" t="s">
        <v>29</v>
      </c>
      <c r="F1696" s="164" t="s">
        <v>9</v>
      </c>
    </row>
    <row r="1697" spans="1:6" x14ac:dyDescent="0.25">
      <c r="A1697" s="160" t="s">
        <v>381</v>
      </c>
      <c r="B1697" s="161">
        <v>635</v>
      </c>
      <c r="C1697" s="162">
        <v>1947</v>
      </c>
      <c r="D1697" s="163" t="s">
        <v>30</v>
      </c>
      <c r="E1697" s="163" t="s">
        <v>29</v>
      </c>
      <c r="F1697" s="164" t="s">
        <v>9</v>
      </c>
    </row>
    <row r="1698" spans="1:6" x14ac:dyDescent="0.25">
      <c r="A1698" s="160" t="s">
        <v>382</v>
      </c>
      <c r="B1698" s="161">
        <v>635</v>
      </c>
      <c r="C1698" s="162">
        <v>1948</v>
      </c>
      <c r="D1698" s="163" t="s">
        <v>30</v>
      </c>
      <c r="E1698" s="163" t="s">
        <v>29</v>
      </c>
      <c r="F1698" s="164" t="s">
        <v>9</v>
      </c>
    </row>
    <row r="1699" spans="1:6" x14ac:dyDescent="0.25">
      <c r="A1699" s="160" t="s">
        <v>383</v>
      </c>
      <c r="B1699" s="161">
        <v>635</v>
      </c>
      <c r="C1699" s="162">
        <v>1949</v>
      </c>
      <c r="D1699" s="163" t="s">
        <v>30</v>
      </c>
      <c r="E1699" s="163" t="s">
        <v>29</v>
      </c>
      <c r="F1699" s="164" t="s">
        <v>9</v>
      </c>
    </row>
    <row r="1700" spans="1:6" x14ac:dyDescent="0.25">
      <c r="A1700" s="160" t="s">
        <v>384</v>
      </c>
      <c r="B1700" s="161">
        <v>635</v>
      </c>
      <c r="C1700" s="162">
        <v>1950</v>
      </c>
      <c r="D1700" s="163" t="s">
        <v>30</v>
      </c>
      <c r="E1700" s="163" t="s">
        <v>29</v>
      </c>
      <c r="F1700" s="164" t="s">
        <v>9</v>
      </c>
    </row>
    <row r="1701" spans="1:6" x14ac:dyDescent="0.25">
      <c r="A1701" s="160" t="s">
        <v>385</v>
      </c>
      <c r="B1701" s="161">
        <v>635</v>
      </c>
      <c r="C1701" s="162">
        <v>1951</v>
      </c>
      <c r="D1701" s="163" t="s">
        <v>30</v>
      </c>
      <c r="E1701" s="163" t="s">
        <v>29</v>
      </c>
      <c r="F1701" s="164" t="s">
        <v>9</v>
      </c>
    </row>
    <row r="1702" spans="1:6" x14ac:dyDescent="0.25">
      <c r="A1702" s="160" t="s">
        <v>386</v>
      </c>
      <c r="B1702" s="161">
        <v>635</v>
      </c>
      <c r="C1702" s="162">
        <v>1952</v>
      </c>
      <c r="D1702" s="163" t="s">
        <v>30</v>
      </c>
      <c r="E1702" s="163" t="s">
        <v>29</v>
      </c>
      <c r="F1702" s="164" t="s">
        <v>9</v>
      </c>
    </row>
    <row r="1703" spans="1:6" x14ac:dyDescent="0.25">
      <c r="A1703" s="160" t="s">
        <v>387</v>
      </c>
      <c r="B1703" s="161">
        <v>635</v>
      </c>
      <c r="C1703" s="162">
        <v>1953</v>
      </c>
      <c r="D1703" s="163" t="s">
        <v>30</v>
      </c>
      <c r="E1703" s="163" t="s">
        <v>29</v>
      </c>
      <c r="F1703" s="164" t="s">
        <v>9</v>
      </c>
    </row>
    <row r="1704" spans="1:6" x14ac:dyDescent="0.25">
      <c r="A1704" s="160" t="s">
        <v>388</v>
      </c>
      <c r="B1704" s="161">
        <v>635</v>
      </c>
      <c r="C1704" s="162">
        <v>1954</v>
      </c>
      <c r="D1704" s="163" t="s">
        <v>30</v>
      </c>
      <c r="E1704" s="163" t="s">
        <v>29</v>
      </c>
      <c r="F1704" s="164" t="s">
        <v>9</v>
      </c>
    </row>
    <row r="1705" spans="1:6" x14ac:dyDescent="0.25">
      <c r="A1705" s="160" t="s">
        <v>389</v>
      </c>
      <c r="B1705" s="161">
        <v>635</v>
      </c>
      <c r="C1705" s="162">
        <v>1955</v>
      </c>
      <c r="D1705" s="163" t="s">
        <v>30</v>
      </c>
      <c r="E1705" s="163" t="s">
        <v>29</v>
      </c>
      <c r="F1705" s="164" t="s">
        <v>9</v>
      </c>
    </row>
    <row r="1706" spans="1:6" x14ac:dyDescent="0.25">
      <c r="A1706" s="160" t="s">
        <v>390</v>
      </c>
      <c r="B1706" s="161">
        <v>635</v>
      </c>
      <c r="C1706" s="162">
        <v>1956</v>
      </c>
      <c r="D1706" s="163" t="s">
        <v>30</v>
      </c>
      <c r="E1706" s="163" t="s">
        <v>29</v>
      </c>
      <c r="F1706" s="164" t="s">
        <v>9</v>
      </c>
    </row>
    <row r="1707" spans="1:6" x14ac:dyDescent="0.25">
      <c r="A1707" s="160" t="s">
        <v>391</v>
      </c>
      <c r="B1707" s="161">
        <v>635</v>
      </c>
      <c r="C1707" s="162">
        <v>1957</v>
      </c>
      <c r="D1707" s="163" t="s">
        <v>30</v>
      </c>
      <c r="E1707" s="163" t="s">
        <v>29</v>
      </c>
      <c r="F1707" s="164" t="s">
        <v>9</v>
      </c>
    </row>
    <row r="1708" spans="1:6" ht="15.75" thickBot="1" x14ac:dyDescent="0.3">
      <c r="A1708" s="160" t="s">
        <v>392</v>
      </c>
      <c r="B1708" s="161">
        <v>635</v>
      </c>
      <c r="C1708" s="162">
        <v>1958</v>
      </c>
      <c r="D1708" s="163" t="s">
        <v>30</v>
      </c>
      <c r="E1708" s="163" t="s">
        <v>29</v>
      </c>
      <c r="F1708" s="164" t="s">
        <v>9</v>
      </c>
    </row>
    <row r="1709" spans="1:6" ht="15.75" thickTop="1" x14ac:dyDescent="0.25">
      <c r="A1709" s="110" t="s">
        <v>2023</v>
      </c>
      <c r="B1709" s="111">
        <v>660</v>
      </c>
      <c r="C1709" s="112">
        <v>1985</v>
      </c>
      <c r="D1709" s="113" t="s">
        <v>30</v>
      </c>
      <c r="E1709" s="113" t="s">
        <v>29</v>
      </c>
      <c r="F1709" s="114" t="s">
        <v>10</v>
      </c>
    </row>
    <row r="1710" spans="1:6" x14ac:dyDescent="0.25">
      <c r="A1710" s="120" t="s">
        <v>2024</v>
      </c>
      <c r="B1710" s="121">
        <v>660</v>
      </c>
      <c r="C1710" s="122">
        <v>1986</v>
      </c>
      <c r="D1710" t="s">
        <v>30</v>
      </c>
      <c r="E1710" t="s">
        <v>29</v>
      </c>
      <c r="F1710" s="123" t="s">
        <v>10</v>
      </c>
    </row>
    <row r="1711" spans="1:6" x14ac:dyDescent="0.25">
      <c r="A1711" s="120" t="s">
        <v>2025</v>
      </c>
      <c r="B1711" s="121">
        <v>660</v>
      </c>
      <c r="C1711" s="122">
        <v>1987</v>
      </c>
      <c r="D1711" t="s">
        <v>30</v>
      </c>
      <c r="E1711" t="s">
        <v>29</v>
      </c>
      <c r="F1711" s="123" t="s">
        <v>10</v>
      </c>
    </row>
    <row r="1712" spans="1:6" x14ac:dyDescent="0.25">
      <c r="A1712" s="120" t="s">
        <v>2026</v>
      </c>
      <c r="B1712" s="121">
        <v>660</v>
      </c>
      <c r="C1712" s="122">
        <v>1988</v>
      </c>
      <c r="D1712" t="s">
        <v>30</v>
      </c>
      <c r="E1712" t="s">
        <v>29</v>
      </c>
      <c r="F1712" s="123" t="s">
        <v>10</v>
      </c>
    </row>
    <row r="1713" spans="1:6" x14ac:dyDescent="0.25">
      <c r="A1713" s="120" t="s">
        <v>2027</v>
      </c>
      <c r="B1713" s="121">
        <v>660</v>
      </c>
      <c r="C1713" s="122">
        <v>1989</v>
      </c>
      <c r="D1713" t="s">
        <v>30</v>
      </c>
      <c r="E1713" t="s">
        <v>29</v>
      </c>
      <c r="F1713" s="123" t="s">
        <v>10</v>
      </c>
    </row>
    <row r="1714" spans="1:6" x14ac:dyDescent="0.25">
      <c r="A1714" s="120" t="s">
        <v>2028</v>
      </c>
      <c r="B1714" s="121">
        <v>660</v>
      </c>
      <c r="C1714" s="122">
        <v>1990</v>
      </c>
      <c r="D1714" t="s">
        <v>30</v>
      </c>
      <c r="E1714" t="s">
        <v>29</v>
      </c>
      <c r="F1714" s="123" t="s">
        <v>10</v>
      </c>
    </row>
    <row r="1715" spans="1:6" x14ac:dyDescent="0.25">
      <c r="A1715" s="120" t="s">
        <v>2029</v>
      </c>
      <c r="B1715" s="121">
        <v>660</v>
      </c>
      <c r="C1715" s="122">
        <v>1991</v>
      </c>
      <c r="D1715" t="s">
        <v>30</v>
      </c>
      <c r="E1715" t="s">
        <v>29</v>
      </c>
      <c r="F1715" s="123" t="s">
        <v>10</v>
      </c>
    </row>
    <row r="1716" spans="1:6" x14ac:dyDescent="0.25">
      <c r="A1716" s="120" t="s">
        <v>2030</v>
      </c>
      <c r="B1716" s="121">
        <v>660</v>
      </c>
      <c r="C1716" s="122">
        <v>1992</v>
      </c>
      <c r="D1716" t="s">
        <v>30</v>
      </c>
      <c r="E1716" t="s">
        <v>29</v>
      </c>
      <c r="F1716" s="123" t="s">
        <v>10</v>
      </c>
    </row>
    <row r="1717" spans="1:6" x14ac:dyDescent="0.25">
      <c r="A1717" s="120" t="s">
        <v>2031</v>
      </c>
      <c r="B1717" s="121">
        <v>660</v>
      </c>
      <c r="C1717" s="122">
        <v>1993</v>
      </c>
      <c r="D1717" t="s">
        <v>30</v>
      </c>
      <c r="E1717" t="s">
        <v>29</v>
      </c>
      <c r="F1717" s="123" t="s">
        <v>10</v>
      </c>
    </row>
    <row r="1718" spans="1:6" x14ac:dyDescent="0.25">
      <c r="A1718" s="120" t="s">
        <v>2032</v>
      </c>
      <c r="B1718" s="121">
        <v>660</v>
      </c>
      <c r="C1718" s="122">
        <v>1994</v>
      </c>
      <c r="D1718" t="s">
        <v>30</v>
      </c>
      <c r="E1718" t="s">
        <v>29</v>
      </c>
      <c r="F1718" s="123" t="s">
        <v>10</v>
      </c>
    </row>
    <row r="1719" spans="1:6" x14ac:dyDescent="0.25">
      <c r="A1719" s="120" t="s">
        <v>2033</v>
      </c>
      <c r="B1719" s="121">
        <v>660</v>
      </c>
      <c r="C1719" s="122">
        <v>1995</v>
      </c>
      <c r="D1719" t="s">
        <v>30</v>
      </c>
      <c r="E1719" t="s">
        <v>29</v>
      </c>
      <c r="F1719" s="123" t="s">
        <v>10</v>
      </c>
    </row>
    <row r="1720" spans="1:6" x14ac:dyDescent="0.25">
      <c r="A1720" s="120" t="s">
        <v>2034</v>
      </c>
      <c r="B1720" s="121">
        <v>660</v>
      </c>
      <c r="C1720" s="122">
        <v>1996</v>
      </c>
      <c r="D1720" t="s">
        <v>30</v>
      </c>
      <c r="E1720" t="s">
        <v>29</v>
      </c>
      <c r="F1720" s="123" t="s">
        <v>10</v>
      </c>
    </row>
    <row r="1721" spans="1:6" x14ac:dyDescent="0.25">
      <c r="A1721" s="120" t="s">
        <v>2035</v>
      </c>
      <c r="B1721" s="121">
        <v>660</v>
      </c>
      <c r="C1721" s="122">
        <v>1997</v>
      </c>
      <c r="D1721" t="s">
        <v>30</v>
      </c>
      <c r="E1721" t="s">
        <v>29</v>
      </c>
      <c r="F1721" s="123" t="s">
        <v>10</v>
      </c>
    </row>
    <row r="1722" spans="1:6" x14ac:dyDescent="0.25">
      <c r="A1722" s="120" t="s">
        <v>2036</v>
      </c>
      <c r="B1722" s="121">
        <v>660</v>
      </c>
      <c r="C1722" s="122">
        <v>1998</v>
      </c>
      <c r="D1722" t="s">
        <v>30</v>
      </c>
      <c r="E1722" t="s">
        <v>29</v>
      </c>
      <c r="F1722" s="123" t="s">
        <v>10</v>
      </c>
    </row>
    <row r="1723" spans="1:6" x14ac:dyDescent="0.25">
      <c r="A1723" s="120" t="s">
        <v>2037</v>
      </c>
      <c r="B1723" s="121">
        <v>660</v>
      </c>
      <c r="C1723" s="122">
        <v>1999</v>
      </c>
      <c r="D1723" t="s">
        <v>30</v>
      </c>
      <c r="E1723" t="s">
        <v>29</v>
      </c>
      <c r="F1723" s="123" t="s">
        <v>10</v>
      </c>
    </row>
    <row r="1724" spans="1:6" x14ac:dyDescent="0.25">
      <c r="A1724" s="120" t="s">
        <v>2038</v>
      </c>
      <c r="B1724" s="121">
        <v>660</v>
      </c>
      <c r="C1724" s="122">
        <v>2000</v>
      </c>
      <c r="D1724" t="s">
        <v>30</v>
      </c>
      <c r="E1724" t="s">
        <v>29</v>
      </c>
      <c r="F1724" s="123" t="s">
        <v>10</v>
      </c>
    </row>
    <row r="1725" spans="1:6" x14ac:dyDescent="0.25">
      <c r="A1725" s="120" t="s">
        <v>2039</v>
      </c>
      <c r="B1725" s="121">
        <v>660</v>
      </c>
      <c r="C1725" s="122">
        <v>2001</v>
      </c>
      <c r="D1725" t="s">
        <v>30</v>
      </c>
      <c r="E1725" t="s">
        <v>29</v>
      </c>
      <c r="F1725" s="123" t="s">
        <v>10</v>
      </c>
    </row>
    <row r="1726" spans="1:6" x14ac:dyDescent="0.25">
      <c r="A1726" s="120" t="s">
        <v>2040</v>
      </c>
      <c r="B1726" s="121">
        <v>660</v>
      </c>
      <c r="C1726" s="122">
        <v>2002</v>
      </c>
      <c r="D1726" t="s">
        <v>30</v>
      </c>
      <c r="E1726" t="s">
        <v>29</v>
      </c>
      <c r="F1726" s="123" t="s">
        <v>10</v>
      </c>
    </row>
    <row r="1727" spans="1:6" x14ac:dyDescent="0.25">
      <c r="A1727" s="120" t="s">
        <v>2041</v>
      </c>
      <c r="B1727" s="121">
        <v>660</v>
      </c>
      <c r="C1727" s="122">
        <v>2003</v>
      </c>
      <c r="D1727" t="s">
        <v>30</v>
      </c>
      <c r="E1727" t="s">
        <v>29</v>
      </c>
      <c r="F1727" s="123" t="s">
        <v>10</v>
      </c>
    </row>
    <row r="1728" spans="1:6" x14ac:dyDescent="0.25">
      <c r="A1728" s="120" t="s">
        <v>2042</v>
      </c>
      <c r="B1728" s="121">
        <v>660</v>
      </c>
      <c r="C1728" s="122">
        <v>2004</v>
      </c>
      <c r="D1728" t="s">
        <v>30</v>
      </c>
      <c r="E1728" t="s">
        <v>29</v>
      </c>
      <c r="F1728" s="123" t="s">
        <v>10</v>
      </c>
    </row>
    <row r="1729" spans="1:6" x14ac:dyDescent="0.25">
      <c r="A1729" s="120" t="s">
        <v>2043</v>
      </c>
      <c r="B1729" s="121">
        <v>660</v>
      </c>
      <c r="C1729" s="122">
        <v>2005</v>
      </c>
      <c r="D1729" t="s">
        <v>30</v>
      </c>
      <c r="E1729" t="s">
        <v>29</v>
      </c>
      <c r="F1729" s="123" t="s">
        <v>10</v>
      </c>
    </row>
    <row r="1730" spans="1:6" ht="15.75" thickBot="1" x14ac:dyDescent="0.3">
      <c r="A1730" s="120" t="s">
        <v>2044</v>
      </c>
      <c r="B1730" s="121">
        <v>660</v>
      </c>
      <c r="C1730" s="122">
        <v>2006</v>
      </c>
      <c r="D1730" t="s">
        <v>30</v>
      </c>
      <c r="E1730" t="s">
        <v>29</v>
      </c>
      <c r="F1730" s="123" t="s">
        <v>10</v>
      </c>
    </row>
    <row r="1731" spans="1:6" ht="15.75" thickTop="1" x14ac:dyDescent="0.25">
      <c r="A1731" s="384" t="s">
        <v>2045</v>
      </c>
      <c r="B1731" s="385">
        <v>661</v>
      </c>
      <c r="C1731" s="386">
        <v>1970</v>
      </c>
      <c r="D1731" s="387" t="s">
        <v>30</v>
      </c>
      <c r="E1731" s="387" t="s">
        <v>29</v>
      </c>
      <c r="F1731" s="388" t="s">
        <v>10</v>
      </c>
    </row>
    <row r="1732" spans="1:6" x14ac:dyDescent="0.25">
      <c r="A1732" s="129" t="s">
        <v>2046</v>
      </c>
      <c r="B1732" s="381">
        <v>661</v>
      </c>
      <c r="C1732" s="382">
        <v>1971</v>
      </c>
      <c r="D1732" s="383" t="s">
        <v>30</v>
      </c>
      <c r="E1732" s="383" t="s">
        <v>29</v>
      </c>
      <c r="F1732" s="133" t="s">
        <v>10</v>
      </c>
    </row>
    <row r="1733" spans="1:6" x14ac:dyDescent="0.25">
      <c r="A1733" s="129" t="s">
        <v>2047</v>
      </c>
      <c r="B1733" s="130">
        <v>661</v>
      </c>
      <c r="C1733" s="131">
        <v>1972</v>
      </c>
      <c r="D1733" s="132" t="s">
        <v>30</v>
      </c>
      <c r="E1733" s="132" t="s">
        <v>29</v>
      </c>
      <c r="F1733" s="133" t="s">
        <v>10</v>
      </c>
    </row>
    <row r="1734" spans="1:6" x14ac:dyDescent="0.25">
      <c r="A1734" s="129" t="s">
        <v>2048</v>
      </c>
      <c r="B1734" s="130">
        <v>661</v>
      </c>
      <c r="C1734" s="131">
        <v>1973</v>
      </c>
      <c r="D1734" s="132" t="s">
        <v>30</v>
      </c>
      <c r="E1734" s="132" t="s">
        <v>29</v>
      </c>
      <c r="F1734" s="133" t="s">
        <v>10</v>
      </c>
    </row>
    <row r="1735" spans="1:6" x14ac:dyDescent="0.25">
      <c r="A1735" s="129" t="s">
        <v>2049</v>
      </c>
      <c r="B1735" s="130">
        <v>661</v>
      </c>
      <c r="C1735" s="131">
        <v>1974</v>
      </c>
      <c r="D1735" s="132" t="s">
        <v>30</v>
      </c>
      <c r="E1735" s="132" t="s">
        <v>29</v>
      </c>
      <c r="F1735" s="133" t="s">
        <v>10</v>
      </c>
    </row>
    <row r="1736" spans="1:6" x14ac:dyDescent="0.25">
      <c r="A1736" s="129" t="s">
        <v>2050</v>
      </c>
      <c r="B1736" s="130">
        <v>661</v>
      </c>
      <c r="C1736" s="131">
        <v>1975</v>
      </c>
      <c r="D1736" s="132" t="s">
        <v>30</v>
      </c>
      <c r="E1736" s="132" t="s">
        <v>29</v>
      </c>
      <c r="F1736" s="133" t="s">
        <v>10</v>
      </c>
    </row>
    <row r="1737" spans="1:6" x14ac:dyDescent="0.25">
      <c r="A1737" s="129" t="s">
        <v>2051</v>
      </c>
      <c r="B1737" s="130">
        <v>661</v>
      </c>
      <c r="C1737" s="131">
        <v>1976</v>
      </c>
      <c r="D1737" s="132" t="s">
        <v>30</v>
      </c>
      <c r="E1737" s="132" t="s">
        <v>29</v>
      </c>
      <c r="F1737" s="133" t="s">
        <v>10</v>
      </c>
    </row>
    <row r="1738" spans="1:6" x14ac:dyDescent="0.25">
      <c r="A1738" s="129" t="s">
        <v>2052</v>
      </c>
      <c r="B1738" s="130">
        <v>661</v>
      </c>
      <c r="C1738" s="131">
        <v>1977</v>
      </c>
      <c r="D1738" s="132" t="s">
        <v>30</v>
      </c>
      <c r="E1738" s="132" t="s">
        <v>29</v>
      </c>
      <c r="F1738" s="133" t="s">
        <v>10</v>
      </c>
    </row>
    <row r="1739" spans="1:6" x14ac:dyDescent="0.25">
      <c r="A1739" s="129" t="s">
        <v>2053</v>
      </c>
      <c r="B1739" s="130">
        <v>661</v>
      </c>
      <c r="C1739" s="131">
        <v>1978</v>
      </c>
      <c r="D1739" s="132" t="s">
        <v>30</v>
      </c>
      <c r="E1739" s="132" t="s">
        <v>29</v>
      </c>
      <c r="F1739" s="133" t="s">
        <v>10</v>
      </c>
    </row>
    <row r="1740" spans="1:6" x14ac:dyDescent="0.25">
      <c r="A1740" s="129" t="s">
        <v>2054</v>
      </c>
      <c r="B1740" s="130">
        <v>661</v>
      </c>
      <c r="C1740" s="131">
        <v>1979</v>
      </c>
      <c r="D1740" s="132" t="s">
        <v>30</v>
      </c>
      <c r="E1740" s="132" t="s">
        <v>29</v>
      </c>
      <c r="F1740" s="133" t="s">
        <v>10</v>
      </c>
    </row>
    <row r="1741" spans="1:6" x14ac:dyDescent="0.25">
      <c r="A1741" s="129" t="s">
        <v>2055</v>
      </c>
      <c r="B1741" s="130">
        <v>661</v>
      </c>
      <c r="C1741" s="131">
        <v>1980</v>
      </c>
      <c r="D1741" s="132" t="s">
        <v>30</v>
      </c>
      <c r="E1741" s="132" t="s">
        <v>29</v>
      </c>
      <c r="F1741" s="133" t="s">
        <v>10</v>
      </c>
    </row>
    <row r="1742" spans="1:6" x14ac:dyDescent="0.25">
      <c r="A1742" s="129" t="s">
        <v>2056</v>
      </c>
      <c r="B1742" s="130">
        <v>661</v>
      </c>
      <c r="C1742" s="131">
        <v>1981</v>
      </c>
      <c r="D1742" s="132" t="s">
        <v>30</v>
      </c>
      <c r="E1742" s="132" t="s">
        <v>29</v>
      </c>
      <c r="F1742" s="133" t="s">
        <v>10</v>
      </c>
    </row>
    <row r="1743" spans="1:6" x14ac:dyDescent="0.25">
      <c r="A1743" s="129" t="s">
        <v>2057</v>
      </c>
      <c r="B1743" s="130">
        <v>661</v>
      </c>
      <c r="C1743" s="131">
        <v>1982</v>
      </c>
      <c r="D1743" s="132" t="s">
        <v>30</v>
      </c>
      <c r="E1743" s="132" t="s">
        <v>29</v>
      </c>
      <c r="F1743" s="133" t="s">
        <v>10</v>
      </c>
    </row>
    <row r="1744" spans="1:6" x14ac:dyDescent="0.25">
      <c r="A1744" s="129" t="s">
        <v>2058</v>
      </c>
      <c r="B1744" s="130">
        <v>661</v>
      </c>
      <c r="C1744" s="131">
        <v>1983</v>
      </c>
      <c r="D1744" s="132" t="s">
        <v>30</v>
      </c>
      <c r="E1744" s="132" t="s">
        <v>29</v>
      </c>
      <c r="F1744" s="133" t="s">
        <v>10</v>
      </c>
    </row>
    <row r="1745" spans="1:6" ht="15.75" thickBot="1" x14ac:dyDescent="0.3">
      <c r="A1745" s="134" t="s">
        <v>2059</v>
      </c>
      <c r="B1745" s="135">
        <v>661</v>
      </c>
      <c r="C1745" s="136">
        <v>1984</v>
      </c>
      <c r="D1745" s="137" t="s">
        <v>30</v>
      </c>
      <c r="E1745" s="137" t="s">
        <v>29</v>
      </c>
      <c r="F1745" s="138" t="s">
        <v>10</v>
      </c>
    </row>
    <row r="1746" spans="1:6" ht="15.75" thickTop="1" x14ac:dyDescent="0.25">
      <c r="A1746" s="110" t="s">
        <v>2060</v>
      </c>
      <c r="B1746" s="111">
        <v>662</v>
      </c>
      <c r="C1746" s="112">
        <v>1924</v>
      </c>
      <c r="D1746" s="113" t="s">
        <v>30</v>
      </c>
      <c r="E1746" s="113" t="s">
        <v>29</v>
      </c>
      <c r="F1746" s="114" t="s">
        <v>10</v>
      </c>
    </row>
    <row r="1747" spans="1:6" x14ac:dyDescent="0.25">
      <c r="A1747" s="120" t="s">
        <v>2061</v>
      </c>
      <c r="B1747" s="121">
        <v>662</v>
      </c>
      <c r="C1747" s="122">
        <v>1925</v>
      </c>
      <c r="D1747" t="s">
        <v>30</v>
      </c>
      <c r="E1747" t="s">
        <v>29</v>
      </c>
      <c r="F1747" s="123" t="s">
        <v>10</v>
      </c>
    </row>
    <row r="1748" spans="1:6" x14ac:dyDescent="0.25">
      <c r="A1748" s="120" t="s">
        <v>2062</v>
      </c>
      <c r="B1748" s="121">
        <v>662</v>
      </c>
      <c r="C1748" s="122">
        <v>1926</v>
      </c>
      <c r="D1748" t="s">
        <v>30</v>
      </c>
      <c r="E1748" t="s">
        <v>29</v>
      </c>
      <c r="F1748" s="123" t="s">
        <v>10</v>
      </c>
    </row>
    <row r="1749" spans="1:6" x14ac:dyDescent="0.25">
      <c r="A1749" s="120" t="s">
        <v>2063</v>
      </c>
      <c r="B1749" s="121">
        <v>662</v>
      </c>
      <c r="C1749" s="122">
        <v>1927</v>
      </c>
      <c r="D1749" t="s">
        <v>30</v>
      </c>
      <c r="E1749" t="s">
        <v>29</v>
      </c>
      <c r="F1749" s="123" t="s">
        <v>10</v>
      </c>
    </row>
    <row r="1750" spans="1:6" x14ac:dyDescent="0.25">
      <c r="A1750" s="120" t="s">
        <v>2064</v>
      </c>
      <c r="B1750" s="121">
        <v>662</v>
      </c>
      <c r="C1750" s="122">
        <v>1928</v>
      </c>
      <c r="D1750" t="s">
        <v>30</v>
      </c>
      <c r="E1750" t="s">
        <v>29</v>
      </c>
      <c r="F1750" s="123" t="s">
        <v>10</v>
      </c>
    </row>
    <row r="1751" spans="1:6" x14ac:dyDescent="0.25">
      <c r="A1751" s="120" t="s">
        <v>2065</v>
      </c>
      <c r="B1751" s="121">
        <v>662</v>
      </c>
      <c r="C1751" s="122">
        <v>1929</v>
      </c>
      <c r="D1751" t="s">
        <v>30</v>
      </c>
      <c r="E1751" t="s">
        <v>29</v>
      </c>
      <c r="F1751" s="123" t="s">
        <v>10</v>
      </c>
    </row>
    <row r="1752" spans="1:6" x14ac:dyDescent="0.25">
      <c r="A1752" s="120" t="s">
        <v>2066</v>
      </c>
      <c r="B1752" s="121">
        <v>662</v>
      </c>
      <c r="C1752" s="122">
        <v>1930</v>
      </c>
      <c r="D1752" t="s">
        <v>30</v>
      </c>
      <c r="E1752" t="s">
        <v>29</v>
      </c>
      <c r="F1752" s="123" t="s">
        <v>10</v>
      </c>
    </row>
    <row r="1753" spans="1:6" x14ac:dyDescent="0.25">
      <c r="A1753" s="120" t="s">
        <v>2067</v>
      </c>
      <c r="B1753" s="121">
        <v>662</v>
      </c>
      <c r="C1753" s="122">
        <v>1931</v>
      </c>
      <c r="D1753" t="s">
        <v>30</v>
      </c>
      <c r="E1753" t="s">
        <v>29</v>
      </c>
      <c r="F1753" s="123" t="s">
        <v>10</v>
      </c>
    </row>
    <row r="1754" spans="1:6" x14ac:dyDescent="0.25">
      <c r="A1754" s="120" t="s">
        <v>2068</v>
      </c>
      <c r="B1754" s="121">
        <v>662</v>
      </c>
      <c r="C1754" s="122">
        <v>1932</v>
      </c>
      <c r="D1754" t="s">
        <v>30</v>
      </c>
      <c r="E1754" t="s">
        <v>29</v>
      </c>
      <c r="F1754" s="123" t="s">
        <v>10</v>
      </c>
    </row>
    <row r="1755" spans="1:6" x14ac:dyDescent="0.25">
      <c r="A1755" s="120" t="s">
        <v>2069</v>
      </c>
      <c r="B1755" s="121">
        <v>662</v>
      </c>
      <c r="C1755" s="122">
        <v>1933</v>
      </c>
      <c r="D1755" t="s">
        <v>30</v>
      </c>
      <c r="E1755" t="s">
        <v>29</v>
      </c>
      <c r="F1755" s="123" t="s">
        <v>10</v>
      </c>
    </row>
    <row r="1756" spans="1:6" x14ac:dyDescent="0.25">
      <c r="A1756" s="120" t="s">
        <v>2070</v>
      </c>
      <c r="B1756" s="121">
        <v>662</v>
      </c>
      <c r="C1756" s="122">
        <v>1934</v>
      </c>
      <c r="D1756" t="s">
        <v>30</v>
      </c>
      <c r="E1756" t="s">
        <v>29</v>
      </c>
      <c r="F1756" s="123" t="s">
        <v>10</v>
      </c>
    </row>
    <row r="1757" spans="1:6" x14ac:dyDescent="0.25">
      <c r="A1757" s="120" t="s">
        <v>2071</v>
      </c>
      <c r="B1757" s="121">
        <v>662</v>
      </c>
      <c r="C1757" s="122">
        <v>1935</v>
      </c>
      <c r="D1757" t="s">
        <v>30</v>
      </c>
      <c r="E1757" t="s">
        <v>29</v>
      </c>
      <c r="F1757" s="123" t="s">
        <v>10</v>
      </c>
    </row>
    <row r="1758" spans="1:6" x14ac:dyDescent="0.25">
      <c r="A1758" s="120" t="s">
        <v>2072</v>
      </c>
      <c r="B1758" s="121">
        <v>662</v>
      </c>
      <c r="C1758" s="122">
        <v>1936</v>
      </c>
      <c r="D1758" t="s">
        <v>30</v>
      </c>
      <c r="E1758" t="s">
        <v>29</v>
      </c>
      <c r="F1758" s="123" t="s">
        <v>10</v>
      </c>
    </row>
    <row r="1759" spans="1:6" x14ac:dyDescent="0.25">
      <c r="A1759" s="120" t="s">
        <v>2073</v>
      </c>
      <c r="B1759" s="121">
        <v>662</v>
      </c>
      <c r="C1759" s="122">
        <v>1937</v>
      </c>
      <c r="D1759" t="s">
        <v>30</v>
      </c>
      <c r="E1759" t="s">
        <v>29</v>
      </c>
      <c r="F1759" s="123" t="s">
        <v>10</v>
      </c>
    </row>
    <row r="1760" spans="1:6" x14ac:dyDescent="0.25">
      <c r="A1760" s="120" t="s">
        <v>2074</v>
      </c>
      <c r="B1760" s="121">
        <v>662</v>
      </c>
      <c r="C1760" s="122">
        <v>1938</v>
      </c>
      <c r="D1760" t="s">
        <v>30</v>
      </c>
      <c r="E1760" t="s">
        <v>29</v>
      </c>
      <c r="F1760" s="123" t="s">
        <v>10</v>
      </c>
    </row>
    <row r="1761" spans="1:6" x14ac:dyDescent="0.25">
      <c r="A1761" s="120" t="s">
        <v>2075</v>
      </c>
      <c r="B1761" s="121">
        <v>662</v>
      </c>
      <c r="C1761" s="122">
        <v>1939</v>
      </c>
      <c r="D1761" t="s">
        <v>30</v>
      </c>
      <c r="E1761" t="s">
        <v>29</v>
      </c>
      <c r="F1761" s="123" t="s">
        <v>10</v>
      </c>
    </row>
    <row r="1762" spans="1:6" x14ac:dyDescent="0.25">
      <c r="A1762" s="120" t="s">
        <v>2076</v>
      </c>
      <c r="B1762" s="121">
        <v>662</v>
      </c>
      <c r="C1762" s="122">
        <v>1940</v>
      </c>
      <c r="D1762" t="s">
        <v>30</v>
      </c>
      <c r="E1762" t="s">
        <v>29</v>
      </c>
      <c r="F1762" s="123" t="s">
        <v>10</v>
      </c>
    </row>
    <row r="1763" spans="1:6" x14ac:dyDescent="0.25">
      <c r="A1763" s="120" t="s">
        <v>2077</v>
      </c>
      <c r="B1763" s="121">
        <v>662</v>
      </c>
      <c r="C1763" s="122">
        <v>1941</v>
      </c>
      <c r="D1763" t="s">
        <v>30</v>
      </c>
      <c r="E1763" t="s">
        <v>29</v>
      </c>
      <c r="F1763" s="123" t="s">
        <v>10</v>
      </c>
    </row>
    <row r="1764" spans="1:6" x14ac:dyDescent="0.25">
      <c r="A1764" s="120" t="s">
        <v>2078</v>
      </c>
      <c r="B1764" s="121">
        <v>662</v>
      </c>
      <c r="C1764" s="122">
        <v>1942</v>
      </c>
      <c r="D1764" t="s">
        <v>30</v>
      </c>
      <c r="E1764" t="s">
        <v>29</v>
      </c>
      <c r="F1764" s="123" t="s">
        <v>10</v>
      </c>
    </row>
    <row r="1765" spans="1:6" x14ac:dyDescent="0.25">
      <c r="A1765" s="120" t="s">
        <v>2079</v>
      </c>
      <c r="B1765" s="121">
        <v>662</v>
      </c>
      <c r="C1765" s="122">
        <v>1943</v>
      </c>
      <c r="D1765" t="s">
        <v>30</v>
      </c>
      <c r="E1765" t="s">
        <v>29</v>
      </c>
      <c r="F1765" s="123" t="s">
        <v>10</v>
      </c>
    </row>
    <row r="1766" spans="1:6" x14ac:dyDescent="0.25">
      <c r="A1766" s="120" t="s">
        <v>2080</v>
      </c>
      <c r="B1766" s="121">
        <v>662</v>
      </c>
      <c r="C1766" s="122">
        <v>1944</v>
      </c>
      <c r="D1766" t="s">
        <v>30</v>
      </c>
      <c r="E1766" t="s">
        <v>29</v>
      </c>
      <c r="F1766" s="123" t="s">
        <v>10</v>
      </c>
    </row>
    <row r="1767" spans="1:6" x14ac:dyDescent="0.25">
      <c r="A1767" s="120" t="s">
        <v>2081</v>
      </c>
      <c r="B1767" s="121">
        <v>662</v>
      </c>
      <c r="C1767" s="122">
        <v>1945</v>
      </c>
      <c r="D1767" t="s">
        <v>30</v>
      </c>
      <c r="E1767" t="s">
        <v>29</v>
      </c>
      <c r="F1767" s="123" t="s">
        <v>10</v>
      </c>
    </row>
    <row r="1768" spans="1:6" x14ac:dyDescent="0.25">
      <c r="A1768" s="120" t="s">
        <v>2082</v>
      </c>
      <c r="B1768" s="121">
        <v>662</v>
      </c>
      <c r="C1768" s="122">
        <v>1946</v>
      </c>
      <c r="D1768" t="s">
        <v>30</v>
      </c>
      <c r="E1768" t="s">
        <v>29</v>
      </c>
      <c r="F1768" s="123" t="s">
        <v>10</v>
      </c>
    </row>
    <row r="1769" spans="1:6" x14ac:dyDescent="0.25">
      <c r="A1769" s="120" t="s">
        <v>2083</v>
      </c>
      <c r="B1769" s="121">
        <v>662</v>
      </c>
      <c r="C1769" s="122">
        <v>1947</v>
      </c>
      <c r="D1769" t="s">
        <v>30</v>
      </c>
      <c r="E1769" t="s">
        <v>29</v>
      </c>
      <c r="F1769" s="123" t="s">
        <v>10</v>
      </c>
    </row>
    <row r="1770" spans="1:6" x14ac:dyDescent="0.25">
      <c r="A1770" s="120" t="s">
        <v>2084</v>
      </c>
      <c r="B1770" s="121">
        <v>662</v>
      </c>
      <c r="C1770" s="122">
        <v>1948</v>
      </c>
      <c r="D1770" t="s">
        <v>30</v>
      </c>
      <c r="E1770" t="s">
        <v>29</v>
      </c>
      <c r="F1770" s="123" t="s">
        <v>10</v>
      </c>
    </row>
    <row r="1771" spans="1:6" x14ac:dyDescent="0.25">
      <c r="A1771" s="120" t="s">
        <v>2085</v>
      </c>
      <c r="B1771" s="121">
        <v>662</v>
      </c>
      <c r="C1771" s="122">
        <v>1949</v>
      </c>
      <c r="D1771" t="s">
        <v>30</v>
      </c>
      <c r="E1771" t="s">
        <v>29</v>
      </c>
      <c r="F1771" s="123" t="s">
        <v>10</v>
      </c>
    </row>
    <row r="1772" spans="1:6" x14ac:dyDescent="0.25">
      <c r="A1772" s="120" t="s">
        <v>2086</v>
      </c>
      <c r="B1772" s="121">
        <v>662</v>
      </c>
      <c r="C1772" s="122">
        <v>1950</v>
      </c>
      <c r="D1772" t="s">
        <v>30</v>
      </c>
      <c r="E1772" t="s">
        <v>29</v>
      </c>
      <c r="F1772" s="123" t="s">
        <v>10</v>
      </c>
    </row>
    <row r="1773" spans="1:6" x14ac:dyDescent="0.25">
      <c r="A1773" s="120" t="s">
        <v>2087</v>
      </c>
      <c r="B1773" s="121">
        <v>662</v>
      </c>
      <c r="C1773" s="122">
        <v>1951</v>
      </c>
      <c r="D1773" t="s">
        <v>30</v>
      </c>
      <c r="E1773" t="s">
        <v>29</v>
      </c>
      <c r="F1773" s="123" t="s">
        <v>10</v>
      </c>
    </row>
    <row r="1774" spans="1:6" x14ac:dyDescent="0.25">
      <c r="A1774" s="120" t="s">
        <v>2088</v>
      </c>
      <c r="B1774" s="121">
        <v>662</v>
      </c>
      <c r="C1774" s="122">
        <v>1952</v>
      </c>
      <c r="D1774" t="s">
        <v>30</v>
      </c>
      <c r="E1774" t="s">
        <v>29</v>
      </c>
      <c r="F1774" s="123" t="s">
        <v>10</v>
      </c>
    </row>
    <row r="1775" spans="1:6" x14ac:dyDescent="0.25">
      <c r="A1775" s="120" t="s">
        <v>2089</v>
      </c>
      <c r="B1775" s="121">
        <v>662</v>
      </c>
      <c r="C1775" s="122">
        <v>1953</v>
      </c>
      <c r="D1775" t="s">
        <v>30</v>
      </c>
      <c r="E1775" t="s">
        <v>29</v>
      </c>
      <c r="F1775" s="123" t="s">
        <v>10</v>
      </c>
    </row>
    <row r="1776" spans="1:6" x14ac:dyDescent="0.25">
      <c r="A1776" s="120" t="s">
        <v>2090</v>
      </c>
      <c r="B1776" s="121">
        <v>662</v>
      </c>
      <c r="C1776" s="122">
        <v>1954</v>
      </c>
      <c r="D1776" t="s">
        <v>30</v>
      </c>
      <c r="E1776" t="s">
        <v>29</v>
      </c>
      <c r="F1776" s="123" t="s">
        <v>10</v>
      </c>
    </row>
    <row r="1777" spans="1:6" x14ac:dyDescent="0.25">
      <c r="A1777" s="120" t="s">
        <v>2091</v>
      </c>
      <c r="B1777" s="121">
        <v>662</v>
      </c>
      <c r="C1777" s="122">
        <v>1955</v>
      </c>
      <c r="D1777" t="s">
        <v>30</v>
      </c>
      <c r="E1777" t="s">
        <v>29</v>
      </c>
      <c r="F1777" s="123" t="s">
        <v>10</v>
      </c>
    </row>
    <row r="1778" spans="1:6" x14ac:dyDescent="0.25">
      <c r="A1778" s="120" t="s">
        <v>2092</v>
      </c>
      <c r="B1778" s="121">
        <v>662</v>
      </c>
      <c r="C1778" s="122">
        <v>1956</v>
      </c>
      <c r="D1778" t="s">
        <v>30</v>
      </c>
      <c r="E1778" t="s">
        <v>29</v>
      </c>
      <c r="F1778" s="123" t="s">
        <v>10</v>
      </c>
    </row>
    <row r="1779" spans="1:6" x14ac:dyDescent="0.25">
      <c r="A1779" s="120" t="s">
        <v>2093</v>
      </c>
      <c r="B1779" s="121">
        <v>662</v>
      </c>
      <c r="C1779" s="122">
        <v>1957</v>
      </c>
      <c r="D1779" t="s">
        <v>30</v>
      </c>
      <c r="E1779" t="s">
        <v>29</v>
      </c>
      <c r="F1779" s="123" t="s">
        <v>10</v>
      </c>
    </row>
    <row r="1780" spans="1:6" x14ac:dyDescent="0.25">
      <c r="A1780" s="120" t="s">
        <v>2094</v>
      </c>
      <c r="B1780" s="121">
        <v>662</v>
      </c>
      <c r="C1780" s="122">
        <v>1958</v>
      </c>
      <c r="D1780" t="s">
        <v>30</v>
      </c>
      <c r="E1780" t="s">
        <v>29</v>
      </c>
      <c r="F1780" s="123" t="s">
        <v>10</v>
      </c>
    </row>
    <row r="1781" spans="1:6" x14ac:dyDescent="0.25">
      <c r="A1781" s="120" t="s">
        <v>2095</v>
      </c>
      <c r="B1781" s="121">
        <v>662</v>
      </c>
      <c r="C1781" s="122">
        <v>1959</v>
      </c>
      <c r="D1781" t="s">
        <v>30</v>
      </c>
      <c r="E1781" t="s">
        <v>29</v>
      </c>
      <c r="F1781" s="123" t="s">
        <v>10</v>
      </c>
    </row>
    <row r="1782" spans="1:6" x14ac:dyDescent="0.25">
      <c r="A1782" s="120" t="s">
        <v>2096</v>
      </c>
      <c r="B1782" s="121">
        <v>662</v>
      </c>
      <c r="C1782" s="122">
        <v>1960</v>
      </c>
      <c r="D1782" t="s">
        <v>30</v>
      </c>
      <c r="E1782" t="s">
        <v>29</v>
      </c>
      <c r="F1782" s="123" t="s">
        <v>10</v>
      </c>
    </row>
    <row r="1783" spans="1:6" x14ac:dyDescent="0.25">
      <c r="A1783" s="120" t="s">
        <v>2097</v>
      </c>
      <c r="B1783" s="121">
        <v>662</v>
      </c>
      <c r="C1783" s="122">
        <v>1961</v>
      </c>
      <c r="D1783" t="s">
        <v>30</v>
      </c>
      <c r="E1783" t="s">
        <v>29</v>
      </c>
      <c r="F1783" s="123" t="s">
        <v>10</v>
      </c>
    </row>
    <row r="1784" spans="1:6" x14ac:dyDescent="0.25">
      <c r="A1784" s="120" t="s">
        <v>2098</v>
      </c>
      <c r="B1784" s="121">
        <v>662</v>
      </c>
      <c r="C1784" s="122">
        <v>1962</v>
      </c>
      <c r="D1784" t="s">
        <v>30</v>
      </c>
      <c r="E1784" t="s">
        <v>29</v>
      </c>
      <c r="F1784" s="123" t="s">
        <v>10</v>
      </c>
    </row>
    <row r="1785" spans="1:6" x14ac:dyDescent="0.25">
      <c r="A1785" s="120" t="s">
        <v>2099</v>
      </c>
      <c r="B1785" s="121">
        <v>662</v>
      </c>
      <c r="C1785" s="122">
        <v>1963</v>
      </c>
      <c r="D1785" t="s">
        <v>30</v>
      </c>
      <c r="E1785" t="s">
        <v>29</v>
      </c>
      <c r="F1785" s="123" t="s">
        <v>10</v>
      </c>
    </row>
    <row r="1786" spans="1:6" x14ac:dyDescent="0.25">
      <c r="A1786" s="120" t="s">
        <v>2100</v>
      </c>
      <c r="B1786" s="121">
        <v>662</v>
      </c>
      <c r="C1786" s="122">
        <v>1964</v>
      </c>
      <c r="D1786" t="s">
        <v>30</v>
      </c>
      <c r="E1786" t="s">
        <v>29</v>
      </c>
      <c r="F1786" s="123" t="s">
        <v>10</v>
      </c>
    </row>
    <row r="1787" spans="1:6" x14ac:dyDescent="0.25">
      <c r="A1787" s="120" t="s">
        <v>2101</v>
      </c>
      <c r="B1787" s="121">
        <v>662</v>
      </c>
      <c r="C1787" s="122">
        <v>1965</v>
      </c>
      <c r="D1787" t="s">
        <v>30</v>
      </c>
      <c r="E1787" t="s">
        <v>29</v>
      </c>
      <c r="F1787" s="123" t="s">
        <v>10</v>
      </c>
    </row>
    <row r="1788" spans="1:6" x14ac:dyDescent="0.25">
      <c r="A1788" s="120" t="s">
        <v>2102</v>
      </c>
      <c r="B1788" s="121">
        <v>662</v>
      </c>
      <c r="C1788" s="122">
        <v>1966</v>
      </c>
      <c r="D1788" t="s">
        <v>30</v>
      </c>
      <c r="E1788" t="s">
        <v>29</v>
      </c>
      <c r="F1788" s="123" t="s">
        <v>10</v>
      </c>
    </row>
    <row r="1789" spans="1:6" x14ac:dyDescent="0.25">
      <c r="A1789" s="120" t="s">
        <v>2103</v>
      </c>
      <c r="B1789" s="121">
        <v>662</v>
      </c>
      <c r="C1789" s="122">
        <v>1967</v>
      </c>
      <c r="D1789" t="s">
        <v>30</v>
      </c>
      <c r="E1789" t="s">
        <v>29</v>
      </c>
      <c r="F1789" s="123" t="s">
        <v>10</v>
      </c>
    </row>
    <row r="1790" spans="1:6" x14ac:dyDescent="0.25">
      <c r="A1790" s="120" t="s">
        <v>2104</v>
      </c>
      <c r="B1790" s="121">
        <v>662</v>
      </c>
      <c r="C1790" s="122">
        <v>1968</v>
      </c>
      <c r="D1790" t="s">
        <v>30</v>
      </c>
      <c r="E1790" t="s">
        <v>29</v>
      </c>
      <c r="F1790" s="123" t="s">
        <v>10</v>
      </c>
    </row>
    <row r="1791" spans="1:6" ht="15.75" thickBot="1" x14ac:dyDescent="0.3">
      <c r="A1791" s="115" t="s">
        <v>2105</v>
      </c>
      <c r="B1791" s="116">
        <v>662</v>
      </c>
      <c r="C1791" s="117">
        <v>1969</v>
      </c>
      <c r="D1791" s="118" t="s">
        <v>30</v>
      </c>
      <c r="E1791" s="118" t="s">
        <v>29</v>
      </c>
      <c r="F1791" s="119" t="s">
        <v>10</v>
      </c>
    </row>
    <row r="1792" spans="1:6" ht="15.75" thickTop="1" x14ac:dyDescent="0.25">
      <c r="A1792" s="120" t="s">
        <v>421</v>
      </c>
      <c r="B1792" s="121" t="s">
        <v>418</v>
      </c>
      <c r="C1792" s="122">
        <v>1923</v>
      </c>
      <c r="D1792" t="s">
        <v>419</v>
      </c>
      <c r="E1792" t="s">
        <v>29</v>
      </c>
      <c r="F1792" s="123" t="s">
        <v>420</v>
      </c>
    </row>
    <row r="1793" spans="1:6" x14ac:dyDescent="0.25">
      <c r="A1793" s="120" t="s">
        <v>422</v>
      </c>
      <c r="B1793" s="121" t="s">
        <v>418</v>
      </c>
      <c r="C1793" s="122">
        <v>1924</v>
      </c>
      <c r="D1793" t="s">
        <v>419</v>
      </c>
      <c r="E1793" t="s">
        <v>29</v>
      </c>
      <c r="F1793" s="123" t="s">
        <v>420</v>
      </c>
    </row>
    <row r="1794" spans="1:6" x14ac:dyDescent="0.25">
      <c r="A1794" s="120" t="s">
        <v>423</v>
      </c>
      <c r="B1794" s="121" t="s">
        <v>418</v>
      </c>
      <c r="C1794" s="122">
        <v>1925</v>
      </c>
      <c r="D1794" t="s">
        <v>419</v>
      </c>
      <c r="E1794" t="s">
        <v>29</v>
      </c>
      <c r="F1794" s="123" t="s">
        <v>420</v>
      </c>
    </row>
    <row r="1795" spans="1:6" x14ac:dyDescent="0.25">
      <c r="A1795" s="120" t="s">
        <v>424</v>
      </c>
      <c r="B1795" s="121" t="s">
        <v>418</v>
      </c>
      <c r="C1795" s="122">
        <v>1926</v>
      </c>
      <c r="D1795" t="s">
        <v>419</v>
      </c>
      <c r="E1795" t="s">
        <v>29</v>
      </c>
      <c r="F1795" s="123" t="s">
        <v>420</v>
      </c>
    </row>
    <row r="1796" spans="1:6" x14ac:dyDescent="0.25">
      <c r="A1796" s="120" t="s">
        <v>425</v>
      </c>
      <c r="B1796" s="121" t="s">
        <v>418</v>
      </c>
      <c r="C1796" s="122">
        <v>1927</v>
      </c>
      <c r="D1796" t="s">
        <v>419</v>
      </c>
      <c r="E1796" t="s">
        <v>29</v>
      </c>
      <c r="F1796" s="123" t="s">
        <v>420</v>
      </c>
    </row>
    <row r="1797" spans="1:6" x14ac:dyDescent="0.25">
      <c r="A1797" s="120" t="s">
        <v>426</v>
      </c>
      <c r="B1797" s="121" t="s">
        <v>418</v>
      </c>
      <c r="C1797" s="122">
        <v>1928</v>
      </c>
      <c r="D1797" t="s">
        <v>419</v>
      </c>
      <c r="E1797" t="s">
        <v>29</v>
      </c>
      <c r="F1797" s="123" t="s">
        <v>420</v>
      </c>
    </row>
    <row r="1798" spans="1:6" x14ac:dyDescent="0.25">
      <c r="A1798" s="120" t="s">
        <v>427</v>
      </c>
      <c r="B1798" s="121" t="s">
        <v>418</v>
      </c>
      <c r="C1798" s="122">
        <v>1929</v>
      </c>
      <c r="D1798" t="s">
        <v>419</v>
      </c>
      <c r="E1798" t="s">
        <v>29</v>
      </c>
      <c r="F1798" s="123" t="s">
        <v>420</v>
      </c>
    </row>
    <row r="1799" spans="1:6" x14ac:dyDescent="0.25">
      <c r="A1799" s="120" t="s">
        <v>428</v>
      </c>
      <c r="B1799" s="121" t="s">
        <v>418</v>
      </c>
      <c r="C1799" s="122">
        <v>1930</v>
      </c>
      <c r="D1799" t="s">
        <v>419</v>
      </c>
      <c r="E1799" t="s">
        <v>29</v>
      </c>
      <c r="F1799" s="123" t="s">
        <v>420</v>
      </c>
    </row>
    <row r="1800" spans="1:6" x14ac:dyDescent="0.25">
      <c r="A1800" s="120" t="s">
        <v>429</v>
      </c>
      <c r="B1800" s="121" t="s">
        <v>418</v>
      </c>
      <c r="C1800" s="122">
        <v>1931</v>
      </c>
      <c r="D1800" t="s">
        <v>419</v>
      </c>
      <c r="E1800" t="s">
        <v>29</v>
      </c>
      <c r="F1800" s="123" t="s">
        <v>420</v>
      </c>
    </row>
    <row r="1801" spans="1:6" x14ac:dyDescent="0.25">
      <c r="A1801" s="120" t="s">
        <v>430</v>
      </c>
      <c r="B1801" s="121" t="s">
        <v>418</v>
      </c>
      <c r="C1801" s="122">
        <v>1932</v>
      </c>
      <c r="D1801" t="s">
        <v>419</v>
      </c>
      <c r="E1801" t="s">
        <v>29</v>
      </c>
      <c r="F1801" s="123" t="s">
        <v>420</v>
      </c>
    </row>
    <row r="1802" spans="1:6" x14ac:dyDescent="0.25">
      <c r="A1802" s="120" t="s">
        <v>431</v>
      </c>
      <c r="B1802" s="121" t="s">
        <v>418</v>
      </c>
      <c r="C1802" s="122">
        <v>1933</v>
      </c>
      <c r="D1802" t="s">
        <v>419</v>
      </c>
      <c r="E1802" t="s">
        <v>29</v>
      </c>
      <c r="F1802" s="123" t="s">
        <v>420</v>
      </c>
    </row>
    <row r="1803" spans="1:6" x14ac:dyDescent="0.25">
      <c r="A1803" s="120" t="s">
        <v>432</v>
      </c>
      <c r="B1803" s="121" t="s">
        <v>418</v>
      </c>
      <c r="C1803" s="122">
        <v>1934</v>
      </c>
      <c r="D1803" t="s">
        <v>419</v>
      </c>
      <c r="E1803" t="s">
        <v>29</v>
      </c>
      <c r="F1803" s="123" t="s">
        <v>420</v>
      </c>
    </row>
    <row r="1804" spans="1:6" x14ac:dyDescent="0.25">
      <c r="A1804" s="120" t="s">
        <v>433</v>
      </c>
      <c r="B1804" s="121" t="s">
        <v>418</v>
      </c>
      <c r="C1804" s="122">
        <v>1935</v>
      </c>
      <c r="D1804" t="s">
        <v>419</v>
      </c>
      <c r="E1804" t="s">
        <v>29</v>
      </c>
      <c r="F1804" s="123" t="s">
        <v>420</v>
      </c>
    </row>
    <row r="1805" spans="1:6" x14ac:dyDescent="0.25">
      <c r="A1805" s="120" t="s">
        <v>434</v>
      </c>
      <c r="B1805" s="121" t="s">
        <v>418</v>
      </c>
      <c r="C1805" s="122">
        <v>1936</v>
      </c>
      <c r="D1805" t="s">
        <v>419</v>
      </c>
      <c r="E1805" t="s">
        <v>29</v>
      </c>
      <c r="F1805" s="123" t="s">
        <v>420</v>
      </c>
    </row>
    <row r="1806" spans="1:6" x14ac:dyDescent="0.25">
      <c r="A1806" s="120" t="s">
        <v>435</v>
      </c>
      <c r="B1806" s="121" t="s">
        <v>418</v>
      </c>
      <c r="C1806" s="122">
        <v>1937</v>
      </c>
      <c r="D1806" t="s">
        <v>419</v>
      </c>
      <c r="E1806" t="s">
        <v>29</v>
      </c>
      <c r="F1806" s="123" t="s">
        <v>420</v>
      </c>
    </row>
    <row r="1807" spans="1:6" x14ac:dyDescent="0.25">
      <c r="A1807" s="120" t="s">
        <v>436</v>
      </c>
      <c r="B1807" s="121" t="s">
        <v>418</v>
      </c>
      <c r="C1807" s="122">
        <v>1938</v>
      </c>
      <c r="D1807" t="s">
        <v>419</v>
      </c>
      <c r="E1807" t="s">
        <v>29</v>
      </c>
      <c r="F1807" s="123" t="s">
        <v>420</v>
      </c>
    </row>
    <row r="1808" spans="1:6" x14ac:dyDescent="0.25">
      <c r="A1808" s="120" t="s">
        <v>437</v>
      </c>
      <c r="B1808" s="121" t="s">
        <v>418</v>
      </c>
      <c r="C1808" s="122">
        <v>1939</v>
      </c>
      <c r="D1808" t="s">
        <v>419</v>
      </c>
      <c r="E1808" t="s">
        <v>29</v>
      </c>
      <c r="F1808" s="123" t="s">
        <v>420</v>
      </c>
    </row>
    <row r="1809" spans="1:6" x14ac:dyDescent="0.25">
      <c r="A1809" s="120" t="s">
        <v>438</v>
      </c>
      <c r="B1809" s="121" t="s">
        <v>418</v>
      </c>
      <c r="C1809" s="122">
        <v>1940</v>
      </c>
      <c r="D1809" t="s">
        <v>419</v>
      </c>
      <c r="E1809" t="s">
        <v>29</v>
      </c>
      <c r="F1809" s="123" t="s">
        <v>420</v>
      </c>
    </row>
    <row r="1810" spans="1:6" x14ac:dyDescent="0.25">
      <c r="A1810" s="120" t="s">
        <v>439</v>
      </c>
      <c r="B1810" s="121" t="s">
        <v>418</v>
      </c>
      <c r="C1810" s="122">
        <v>1941</v>
      </c>
      <c r="D1810" t="s">
        <v>419</v>
      </c>
      <c r="E1810" t="s">
        <v>29</v>
      </c>
      <c r="F1810" s="123" t="s">
        <v>420</v>
      </c>
    </row>
    <row r="1811" spans="1:6" x14ac:dyDescent="0.25">
      <c r="A1811" s="120" t="s">
        <v>440</v>
      </c>
      <c r="B1811" s="121" t="s">
        <v>418</v>
      </c>
      <c r="C1811" s="122">
        <v>1942</v>
      </c>
      <c r="D1811" t="s">
        <v>419</v>
      </c>
      <c r="E1811" t="s">
        <v>29</v>
      </c>
      <c r="F1811" s="123" t="s">
        <v>420</v>
      </c>
    </row>
    <row r="1812" spans="1:6" x14ac:dyDescent="0.25">
      <c r="A1812" s="120" t="s">
        <v>441</v>
      </c>
      <c r="B1812" s="121" t="s">
        <v>418</v>
      </c>
      <c r="C1812" s="122">
        <v>1943</v>
      </c>
      <c r="D1812" t="s">
        <v>419</v>
      </c>
      <c r="E1812" t="s">
        <v>29</v>
      </c>
      <c r="F1812" s="123" t="s">
        <v>420</v>
      </c>
    </row>
    <row r="1813" spans="1:6" x14ac:dyDescent="0.25">
      <c r="A1813" s="120" t="s">
        <v>442</v>
      </c>
      <c r="B1813" s="121" t="s">
        <v>418</v>
      </c>
      <c r="C1813" s="122">
        <v>1944</v>
      </c>
      <c r="D1813" t="s">
        <v>419</v>
      </c>
      <c r="E1813" t="s">
        <v>29</v>
      </c>
      <c r="F1813" s="123" t="s">
        <v>420</v>
      </c>
    </row>
    <row r="1814" spans="1:6" x14ac:dyDescent="0.25">
      <c r="A1814" s="120" t="s">
        <v>443</v>
      </c>
      <c r="B1814" s="121" t="s">
        <v>418</v>
      </c>
      <c r="C1814" s="122">
        <v>1945</v>
      </c>
      <c r="D1814" t="s">
        <v>419</v>
      </c>
      <c r="E1814" t="s">
        <v>29</v>
      </c>
      <c r="F1814" s="123" t="s">
        <v>420</v>
      </c>
    </row>
    <row r="1815" spans="1:6" x14ac:dyDescent="0.25">
      <c r="A1815" s="120" t="s">
        <v>444</v>
      </c>
      <c r="B1815" s="121" t="s">
        <v>418</v>
      </c>
      <c r="C1815" s="122">
        <v>1946</v>
      </c>
      <c r="D1815" t="s">
        <v>419</v>
      </c>
      <c r="E1815" t="s">
        <v>29</v>
      </c>
      <c r="F1815" s="123" t="s">
        <v>420</v>
      </c>
    </row>
    <row r="1816" spans="1:6" x14ac:dyDescent="0.25">
      <c r="A1816" s="120" t="s">
        <v>445</v>
      </c>
      <c r="B1816" s="121" t="s">
        <v>418</v>
      </c>
      <c r="C1816" s="122">
        <v>1947</v>
      </c>
      <c r="D1816" t="s">
        <v>419</v>
      </c>
      <c r="E1816" t="s">
        <v>29</v>
      </c>
      <c r="F1816" s="123" t="s">
        <v>420</v>
      </c>
    </row>
    <row r="1817" spans="1:6" x14ac:dyDescent="0.25">
      <c r="A1817" s="120" t="s">
        <v>446</v>
      </c>
      <c r="B1817" s="121" t="s">
        <v>418</v>
      </c>
      <c r="C1817" s="122">
        <v>1948</v>
      </c>
      <c r="D1817" t="s">
        <v>419</v>
      </c>
      <c r="E1817" t="s">
        <v>29</v>
      </c>
      <c r="F1817" s="123" t="s">
        <v>420</v>
      </c>
    </row>
    <row r="1818" spans="1:6" x14ac:dyDescent="0.25">
      <c r="A1818" s="120" t="s">
        <v>447</v>
      </c>
      <c r="B1818" s="121" t="s">
        <v>418</v>
      </c>
      <c r="C1818" s="122">
        <v>1949</v>
      </c>
      <c r="D1818" t="s">
        <v>419</v>
      </c>
      <c r="E1818" t="s">
        <v>29</v>
      </c>
      <c r="F1818" s="123" t="s">
        <v>420</v>
      </c>
    </row>
    <row r="1819" spans="1:6" x14ac:dyDescent="0.25">
      <c r="A1819" s="120" t="s">
        <v>448</v>
      </c>
      <c r="B1819" s="121" t="s">
        <v>418</v>
      </c>
      <c r="C1819" s="122">
        <v>1950</v>
      </c>
      <c r="D1819" t="s">
        <v>419</v>
      </c>
      <c r="E1819" t="s">
        <v>29</v>
      </c>
      <c r="F1819" s="123" t="s">
        <v>420</v>
      </c>
    </row>
    <row r="1820" spans="1:6" x14ac:dyDescent="0.25">
      <c r="A1820" s="120" t="s">
        <v>449</v>
      </c>
      <c r="B1820" s="121" t="s">
        <v>418</v>
      </c>
      <c r="C1820" s="122">
        <v>1951</v>
      </c>
      <c r="D1820" t="s">
        <v>419</v>
      </c>
      <c r="E1820" t="s">
        <v>29</v>
      </c>
      <c r="F1820" s="123" t="s">
        <v>420</v>
      </c>
    </row>
    <row r="1821" spans="1:6" x14ac:dyDescent="0.25">
      <c r="A1821" s="120" t="s">
        <v>450</v>
      </c>
      <c r="B1821" s="121" t="s">
        <v>418</v>
      </c>
      <c r="C1821" s="122">
        <v>1952</v>
      </c>
      <c r="D1821" t="s">
        <v>419</v>
      </c>
      <c r="E1821" t="s">
        <v>29</v>
      </c>
      <c r="F1821" s="123" t="s">
        <v>420</v>
      </c>
    </row>
    <row r="1822" spans="1:6" x14ac:dyDescent="0.25">
      <c r="A1822" s="120" t="s">
        <v>451</v>
      </c>
      <c r="B1822" s="121" t="s">
        <v>418</v>
      </c>
      <c r="C1822" s="122">
        <v>1953</v>
      </c>
      <c r="D1822" t="s">
        <v>419</v>
      </c>
      <c r="E1822" t="s">
        <v>29</v>
      </c>
      <c r="F1822" s="123" t="s">
        <v>420</v>
      </c>
    </row>
    <row r="1823" spans="1:6" x14ac:dyDescent="0.25">
      <c r="A1823" s="120" t="s">
        <v>452</v>
      </c>
      <c r="B1823" s="121" t="s">
        <v>418</v>
      </c>
      <c r="C1823" s="122">
        <v>1954</v>
      </c>
      <c r="D1823" t="s">
        <v>419</v>
      </c>
      <c r="E1823" t="s">
        <v>29</v>
      </c>
      <c r="F1823" s="123" t="s">
        <v>420</v>
      </c>
    </row>
    <row r="1824" spans="1:6" x14ac:dyDescent="0.25">
      <c r="A1824" s="120" t="s">
        <v>453</v>
      </c>
      <c r="B1824" s="121" t="s">
        <v>418</v>
      </c>
      <c r="C1824" s="122">
        <v>1955</v>
      </c>
      <c r="D1824" t="s">
        <v>419</v>
      </c>
      <c r="E1824" t="s">
        <v>29</v>
      </c>
      <c r="F1824" s="123" t="s">
        <v>420</v>
      </c>
    </row>
    <row r="1825" spans="1:6" x14ac:dyDescent="0.25">
      <c r="A1825" s="120" t="s">
        <v>454</v>
      </c>
      <c r="B1825" s="121" t="s">
        <v>418</v>
      </c>
      <c r="C1825" s="122">
        <v>1956</v>
      </c>
      <c r="D1825" t="s">
        <v>419</v>
      </c>
      <c r="E1825" t="s">
        <v>29</v>
      </c>
      <c r="F1825" s="123" t="s">
        <v>420</v>
      </c>
    </row>
    <row r="1826" spans="1:6" x14ac:dyDescent="0.25">
      <c r="A1826" s="120" t="s">
        <v>455</v>
      </c>
      <c r="B1826" s="121" t="s">
        <v>418</v>
      </c>
      <c r="C1826" s="122">
        <v>1957</v>
      </c>
      <c r="D1826" t="s">
        <v>419</v>
      </c>
      <c r="E1826" t="s">
        <v>29</v>
      </c>
      <c r="F1826" s="123" t="s">
        <v>420</v>
      </c>
    </row>
    <row r="1827" spans="1:6" x14ac:dyDescent="0.25">
      <c r="A1827" s="120" t="s">
        <v>456</v>
      </c>
      <c r="B1827" s="121" t="s">
        <v>418</v>
      </c>
      <c r="C1827" s="122">
        <v>1958</v>
      </c>
      <c r="D1827" t="s">
        <v>419</v>
      </c>
      <c r="E1827" t="s">
        <v>29</v>
      </c>
      <c r="F1827" s="123" t="s">
        <v>420</v>
      </c>
    </row>
    <row r="1828" spans="1:6" x14ac:dyDescent="0.25">
      <c r="A1828" s="120" t="s">
        <v>457</v>
      </c>
      <c r="B1828" s="121" t="s">
        <v>418</v>
      </c>
      <c r="C1828" s="122">
        <v>1959</v>
      </c>
      <c r="D1828" t="s">
        <v>419</v>
      </c>
      <c r="E1828" t="s">
        <v>29</v>
      </c>
      <c r="F1828" s="123" t="s">
        <v>420</v>
      </c>
    </row>
    <row r="1829" spans="1:6" x14ac:dyDescent="0.25">
      <c r="A1829" s="120" t="s">
        <v>458</v>
      </c>
      <c r="B1829" s="121" t="s">
        <v>418</v>
      </c>
      <c r="C1829" s="122">
        <v>1960</v>
      </c>
      <c r="D1829" t="s">
        <v>419</v>
      </c>
      <c r="E1829" t="s">
        <v>29</v>
      </c>
      <c r="F1829" s="123" t="s">
        <v>420</v>
      </c>
    </row>
    <row r="1830" spans="1:6" x14ac:dyDescent="0.25">
      <c r="A1830" s="120" t="s">
        <v>459</v>
      </c>
      <c r="B1830" s="121" t="s">
        <v>418</v>
      </c>
      <c r="C1830" s="122">
        <v>1961</v>
      </c>
      <c r="D1830" t="s">
        <v>419</v>
      </c>
      <c r="E1830" t="s">
        <v>29</v>
      </c>
      <c r="F1830" s="123" t="s">
        <v>420</v>
      </c>
    </row>
    <row r="1831" spans="1:6" x14ac:dyDescent="0.25">
      <c r="A1831" s="120" t="s">
        <v>460</v>
      </c>
      <c r="B1831" s="121" t="s">
        <v>418</v>
      </c>
      <c r="C1831" s="122">
        <v>1962</v>
      </c>
      <c r="D1831" t="s">
        <v>419</v>
      </c>
      <c r="E1831" t="s">
        <v>29</v>
      </c>
      <c r="F1831" s="123" t="s">
        <v>420</v>
      </c>
    </row>
    <row r="1832" spans="1:6" x14ac:dyDescent="0.25">
      <c r="A1832" s="120" t="s">
        <v>461</v>
      </c>
      <c r="B1832" s="121" t="s">
        <v>418</v>
      </c>
      <c r="C1832" s="122">
        <v>1963</v>
      </c>
      <c r="D1832" t="s">
        <v>419</v>
      </c>
      <c r="E1832" t="s">
        <v>29</v>
      </c>
      <c r="F1832" s="123" t="s">
        <v>420</v>
      </c>
    </row>
    <row r="1833" spans="1:6" x14ac:dyDescent="0.25">
      <c r="A1833" s="120" t="s">
        <v>462</v>
      </c>
      <c r="B1833" s="121" t="s">
        <v>418</v>
      </c>
      <c r="C1833" s="122">
        <v>1964</v>
      </c>
      <c r="D1833" t="s">
        <v>419</v>
      </c>
      <c r="E1833" t="s">
        <v>29</v>
      </c>
      <c r="F1833" s="123" t="s">
        <v>420</v>
      </c>
    </row>
    <row r="1834" spans="1:6" x14ac:dyDescent="0.25">
      <c r="A1834" s="120" t="s">
        <v>463</v>
      </c>
      <c r="B1834" s="121" t="s">
        <v>418</v>
      </c>
      <c r="C1834" s="122">
        <v>1965</v>
      </c>
      <c r="D1834" t="s">
        <v>419</v>
      </c>
      <c r="E1834" t="s">
        <v>29</v>
      </c>
      <c r="F1834" s="123" t="s">
        <v>420</v>
      </c>
    </row>
    <row r="1835" spans="1:6" x14ac:dyDescent="0.25">
      <c r="A1835" s="120" t="s">
        <v>464</v>
      </c>
      <c r="B1835" s="121" t="s">
        <v>418</v>
      </c>
      <c r="C1835" s="122">
        <v>1966</v>
      </c>
      <c r="D1835" t="s">
        <v>419</v>
      </c>
      <c r="E1835" t="s">
        <v>29</v>
      </c>
      <c r="F1835" s="123" t="s">
        <v>420</v>
      </c>
    </row>
    <row r="1836" spans="1:6" x14ac:dyDescent="0.25">
      <c r="A1836" s="120" t="s">
        <v>465</v>
      </c>
      <c r="B1836" s="121" t="s">
        <v>418</v>
      </c>
      <c r="C1836" s="122">
        <v>1967</v>
      </c>
      <c r="D1836" t="s">
        <v>419</v>
      </c>
      <c r="E1836" t="s">
        <v>29</v>
      </c>
      <c r="F1836" s="123" t="s">
        <v>420</v>
      </c>
    </row>
    <row r="1837" spans="1:6" x14ac:dyDescent="0.25">
      <c r="A1837" s="120" t="s">
        <v>466</v>
      </c>
      <c r="B1837" s="121" t="s">
        <v>418</v>
      </c>
      <c r="C1837" s="122">
        <v>1968</v>
      </c>
      <c r="D1837" t="s">
        <v>419</v>
      </c>
      <c r="E1837" t="s">
        <v>29</v>
      </c>
      <c r="F1837" s="123" t="s">
        <v>420</v>
      </c>
    </row>
    <row r="1838" spans="1:6" x14ac:dyDescent="0.25">
      <c r="A1838" s="120" t="s">
        <v>467</v>
      </c>
      <c r="B1838" s="121" t="s">
        <v>418</v>
      </c>
      <c r="C1838" s="122">
        <v>1969</v>
      </c>
      <c r="D1838" t="s">
        <v>419</v>
      </c>
      <c r="E1838" t="s">
        <v>29</v>
      </c>
      <c r="F1838" s="123" t="s">
        <v>420</v>
      </c>
    </row>
    <row r="1839" spans="1:6" x14ac:dyDescent="0.25">
      <c r="A1839" s="120" t="s">
        <v>468</v>
      </c>
      <c r="B1839" s="121" t="s">
        <v>418</v>
      </c>
      <c r="C1839" s="122">
        <v>1970</v>
      </c>
      <c r="D1839" t="s">
        <v>419</v>
      </c>
      <c r="E1839" t="s">
        <v>29</v>
      </c>
      <c r="F1839" s="123" t="s">
        <v>420</v>
      </c>
    </row>
    <row r="1840" spans="1:6" x14ac:dyDescent="0.25">
      <c r="A1840" s="120" t="s">
        <v>469</v>
      </c>
      <c r="B1840" s="121" t="s">
        <v>418</v>
      </c>
      <c r="C1840" s="122">
        <v>1971</v>
      </c>
      <c r="D1840" t="s">
        <v>419</v>
      </c>
      <c r="E1840" t="s">
        <v>29</v>
      </c>
      <c r="F1840" s="123" t="s">
        <v>420</v>
      </c>
    </row>
    <row r="1841" spans="1:6" x14ac:dyDescent="0.25">
      <c r="A1841" s="120" t="s">
        <v>470</v>
      </c>
      <c r="B1841" s="121" t="s">
        <v>418</v>
      </c>
      <c r="C1841" s="122">
        <v>1972</v>
      </c>
      <c r="D1841" t="s">
        <v>419</v>
      </c>
      <c r="E1841" t="s">
        <v>29</v>
      </c>
      <c r="F1841" s="123" t="s">
        <v>420</v>
      </c>
    </row>
    <row r="1842" spans="1:6" x14ac:dyDescent="0.25">
      <c r="A1842" s="120" t="s">
        <v>471</v>
      </c>
      <c r="B1842" s="121" t="s">
        <v>418</v>
      </c>
      <c r="C1842" s="122">
        <v>1973</v>
      </c>
      <c r="D1842" t="s">
        <v>419</v>
      </c>
      <c r="E1842" t="s">
        <v>29</v>
      </c>
      <c r="F1842" s="123" t="s">
        <v>420</v>
      </c>
    </row>
    <row r="1843" spans="1:6" x14ac:dyDescent="0.25">
      <c r="A1843" s="120" t="s">
        <v>472</v>
      </c>
      <c r="B1843" s="121" t="s">
        <v>418</v>
      </c>
      <c r="C1843" s="122">
        <v>1974</v>
      </c>
      <c r="D1843" t="s">
        <v>419</v>
      </c>
      <c r="E1843" t="s">
        <v>29</v>
      </c>
      <c r="F1843" s="123" t="s">
        <v>420</v>
      </c>
    </row>
    <row r="1844" spans="1:6" x14ac:dyDescent="0.25">
      <c r="A1844" s="120" t="s">
        <v>473</v>
      </c>
      <c r="B1844" s="121" t="s">
        <v>418</v>
      </c>
      <c r="C1844" s="122">
        <v>1975</v>
      </c>
      <c r="D1844" t="s">
        <v>419</v>
      </c>
      <c r="E1844" t="s">
        <v>29</v>
      </c>
      <c r="F1844" s="123" t="s">
        <v>420</v>
      </c>
    </row>
    <row r="1845" spans="1:6" x14ac:dyDescent="0.25">
      <c r="A1845" s="120" t="s">
        <v>474</v>
      </c>
      <c r="B1845" s="121" t="s">
        <v>418</v>
      </c>
      <c r="C1845" s="122">
        <v>1976</v>
      </c>
      <c r="D1845" t="s">
        <v>419</v>
      </c>
      <c r="E1845" t="s">
        <v>29</v>
      </c>
      <c r="F1845" s="123" t="s">
        <v>420</v>
      </c>
    </row>
    <row r="1846" spans="1:6" x14ac:dyDescent="0.25">
      <c r="A1846" s="120" t="s">
        <v>475</v>
      </c>
      <c r="B1846" s="121" t="s">
        <v>418</v>
      </c>
      <c r="C1846" s="122">
        <v>1977</v>
      </c>
      <c r="D1846" t="s">
        <v>419</v>
      </c>
      <c r="E1846" t="s">
        <v>29</v>
      </c>
      <c r="F1846" s="123" t="s">
        <v>420</v>
      </c>
    </row>
    <row r="1847" spans="1:6" x14ac:dyDescent="0.25">
      <c r="A1847" s="120" t="s">
        <v>476</v>
      </c>
      <c r="B1847" s="121" t="s">
        <v>418</v>
      </c>
      <c r="C1847" s="122">
        <v>1978</v>
      </c>
      <c r="D1847" t="s">
        <v>419</v>
      </c>
      <c r="E1847" t="s">
        <v>29</v>
      </c>
      <c r="F1847" s="123" t="s">
        <v>420</v>
      </c>
    </row>
    <row r="1848" spans="1:6" x14ac:dyDescent="0.25">
      <c r="A1848" s="120" t="s">
        <v>477</v>
      </c>
      <c r="B1848" s="121" t="s">
        <v>418</v>
      </c>
      <c r="C1848" s="122">
        <v>1979</v>
      </c>
      <c r="D1848" t="s">
        <v>419</v>
      </c>
      <c r="E1848" t="s">
        <v>29</v>
      </c>
      <c r="F1848" s="123" t="s">
        <v>420</v>
      </c>
    </row>
    <row r="1849" spans="1:6" x14ac:dyDescent="0.25">
      <c r="A1849" s="120" t="s">
        <v>478</v>
      </c>
      <c r="B1849" s="121" t="s">
        <v>418</v>
      </c>
      <c r="C1849" s="122">
        <v>1980</v>
      </c>
      <c r="D1849" t="s">
        <v>419</v>
      </c>
      <c r="E1849" t="s">
        <v>29</v>
      </c>
      <c r="F1849" s="123" t="s">
        <v>420</v>
      </c>
    </row>
    <row r="1850" spans="1:6" x14ac:dyDescent="0.25">
      <c r="A1850" s="120" t="s">
        <v>479</v>
      </c>
      <c r="B1850" s="121" t="s">
        <v>418</v>
      </c>
      <c r="C1850" s="122">
        <v>1981</v>
      </c>
      <c r="D1850" t="s">
        <v>419</v>
      </c>
      <c r="E1850" t="s">
        <v>29</v>
      </c>
      <c r="F1850" s="123" t="s">
        <v>420</v>
      </c>
    </row>
    <row r="1851" spans="1:6" x14ac:dyDescent="0.25">
      <c r="A1851" s="120" t="s">
        <v>480</v>
      </c>
      <c r="B1851" s="121" t="s">
        <v>418</v>
      </c>
      <c r="C1851" s="122">
        <v>1982</v>
      </c>
      <c r="D1851" t="s">
        <v>419</v>
      </c>
      <c r="E1851" t="s">
        <v>29</v>
      </c>
      <c r="F1851" s="123" t="s">
        <v>420</v>
      </c>
    </row>
    <row r="1852" spans="1:6" x14ac:dyDescent="0.25">
      <c r="A1852" s="120" t="s">
        <v>481</v>
      </c>
      <c r="B1852" s="121" t="s">
        <v>418</v>
      </c>
      <c r="C1852" s="122">
        <v>1983</v>
      </c>
      <c r="D1852" t="s">
        <v>419</v>
      </c>
      <c r="E1852" t="s">
        <v>29</v>
      </c>
      <c r="F1852" s="123" t="s">
        <v>420</v>
      </c>
    </row>
    <row r="1853" spans="1:6" x14ac:dyDescent="0.25">
      <c r="A1853" s="120" t="s">
        <v>482</v>
      </c>
      <c r="B1853" s="121" t="s">
        <v>418</v>
      </c>
      <c r="C1853" s="122">
        <v>1984</v>
      </c>
      <c r="D1853" t="s">
        <v>419</v>
      </c>
      <c r="E1853" t="s">
        <v>29</v>
      </c>
      <c r="F1853" s="123" t="s">
        <v>420</v>
      </c>
    </row>
    <row r="1854" spans="1:6" x14ac:dyDescent="0.25">
      <c r="A1854" s="120" t="s">
        <v>483</v>
      </c>
      <c r="B1854" s="121" t="s">
        <v>418</v>
      </c>
      <c r="C1854" s="122">
        <v>1985</v>
      </c>
      <c r="D1854" t="s">
        <v>419</v>
      </c>
      <c r="E1854" t="s">
        <v>29</v>
      </c>
      <c r="F1854" s="123" t="s">
        <v>420</v>
      </c>
    </row>
    <row r="1855" spans="1:6" x14ac:dyDescent="0.25">
      <c r="A1855" s="120" t="s">
        <v>484</v>
      </c>
      <c r="B1855" s="121" t="s">
        <v>418</v>
      </c>
      <c r="C1855" s="122">
        <v>1986</v>
      </c>
      <c r="D1855" t="s">
        <v>419</v>
      </c>
      <c r="E1855" t="s">
        <v>29</v>
      </c>
      <c r="F1855" s="123" t="s">
        <v>420</v>
      </c>
    </row>
    <row r="1856" spans="1:6" x14ac:dyDescent="0.25">
      <c r="A1856" s="120" t="s">
        <v>485</v>
      </c>
      <c r="B1856" s="121" t="s">
        <v>418</v>
      </c>
      <c r="C1856" s="122">
        <v>1987</v>
      </c>
      <c r="D1856" t="s">
        <v>419</v>
      </c>
      <c r="E1856" t="s">
        <v>29</v>
      </c>
      <c r="F1856" s="123" t="s">
        <v>420</v>
      </c>
    </row>
    <row r="1857" spans="1:6" x14ac:dyDescent="0.25">
      <c r="A1857" s="120" t="s">
        <v>486</v>
      </c>
      <c r="B1857" s="121" t="s">
        <v>418</v>
      </c>
      <c r="C1857" s="122">
        <v>1988</v>
      </c>
      <c r="D1857" t="s">
        <v>419</v>
      </c>
      <c r="E1857" t="s">
        <v>29</v>
      </c>
      <c r="F1857" s="123" t="s">
        <v>420</v>
      </c>
    </row>
    <row r="1858" spans="1:6" x14ac:dyDescent="0.25">
      <c r="A1858" s="120" t="s">
        <v>487</v>
      </c>
      <c r="B1858" s="121" t="s">
        <v>418</v>
      </c>
      <c r="C1858" s="122">
        <v>1989</v>
      </c>
      <c r="D1858" t="s">
        <v>419</v>
      </c>
      <c r="E1858" t="s">
        <v>29</v>
      </c>
      <c r="F1858" s="123" t="s">
        <v>420</v>
      </c>
    </row>
    <row r="1859" spans="1:6" x14ac:dyDescent="0.25">
      <c r="A1859" s="120" t="s">
        <v>488</v>
      </c>
      <c r="B1859" s="121" t="s">
        <v>418</v>
      </c>
      <c r="C1859" s="122">
        <v>1990</v>
      </c>
      <c r="D1859" t="s">
        <v>419</v>
      </c>
      <c r="E1859" t="s">
        <v>29</v>
      </c>
      <c r="F1859" s="123" t="s">
        <v>420</v>
      </c>
    </row>
    <row r="1860" spans="1:6" x14ac:dyDescent="0.25">
      <c r="A1860" s="120" t="s">
        <v>489</v>
      </c>
      <c r="B1860" s="121" t="s">
        <v>418</v>
      </c>
      <c r="C1860" s="122">
        <v>1991</v>
      </c>
      <c r="D1860" t="s">
        <v>419</v>
      </c>
      <c r="E1860" t="s">
        <v>29</v>
      </c>
      <c r="F1860" s="123" t="s">
        <v>420</v>
      </c>
    </row>
    <row r="1861" spans="1:6" x14ac:dyDescent="0.25">
      <c r="A1861" s="120" t="s">
        <v>490</v>
      </c>
      <c r="B1861" s="121" t="s">
        <v>418</v>
      </c>
      <c r="C1861" s="122">
        <v>1992</v>
      </c>
      <c r="D1861" t="s">
        <v>419</v>
      </c>
      <c r="E1861" t="s">
        <v>29</v>
      </c>
      <c r="F1861" s="123" t="s">
        <v>420</v>
      </c>
    </row>
    <row r="1862" spans="1:6" x14ac:dyDescent="0.25">
      <c r="A1862" s="120" t="s">
        <v>491</v>
      </c>
      <c r="B1862" s="121" t="s">
        <v>418</v>
      </c>
      <c r="C1862" s="122">
        <v>1993</v>
      </c>
      <c r="D1862" t="s">
        <v>419</v>
      </c>
      <c r="E1862" t="s">
        <v>29</v>
      </c>
      <c r="F1862" s="123" t="s">
        <v>420</v>
      </c>
    </row>
    <row r="1863" spans="1:6" x14ac:dyDescent="0.25">
      <c r="A1863" s="120" t="s">
        <v>492</v>
      </c>
      <c r="B1863" s="121" t="s">
        <v>418</v>
      </c>
      <c r="C1863" s="122">
        <v>1994</v>
      </c>
      <c r="D1863" t="s">
        <v>419</v>
      </c>
      <c r="E1863" t="s">
        <v>29</v>
      </c>
      <c r="F1863" s="123" t="s">
        <v>420</v>
      </c>
    </row>
    <row r="1864" spans="1:6" x14ac:dyDescent="0.25">
      <c r="A1864" s="120" t="s">
        <v>493</v>
      </c>
      <c r="B1864" s="121" t="s">
        <v>418</v>
      </c>
      <c r="C1864" s="122">
        <v>1995</v>
      </c>
      <c r="D1864" t="s">
        <v>419</v>
      </c>
      <c r="E1864" t="s">
        <v>29</v>
      </c>
      <c r="F1864" s="123" t="s">
        <v>420</v>
      </c>
    </row>
    <row r="1865" spans="1:6" x14ac:dyDescent="0.25">
      <c r="A1865" s="120" t="s">
        <v>494</v>
      </c>
      <c r="B1865" s="121" t="s">
        <v>418</v>
      </c>
      <c r="C1865" s="122">
        <v>1996</v>
      </c>
      <c r="D1865" t="s">
        <v>419</v>
      </c>
      <c r="E1865" t="s">
        <v>29</v>
      </c>
      <c r="F1865" s="123" t="s">
        <v>420</v>
      </c>
    </row>
    <row r="1866" spans="1:6" x14ac:dyDescent="0.25">
      <c r="A1866" s="120" t="s">
        <v>495</v>
      </c>
      <c r="B1866" s="121" t="s">
        <v>418</v>
      </c>
      <c r="C1866" s="122">
        <v>1997</v>
      </c>
      <c r="D1866" t="s">
        <v>419</v>
      </c>
      <c r="E1866" t="s">
        <v>29</v>
      </c>
      <c r="F1866" s="123" t="s">
        <v>420</v>
      </c>
    </row>
    <row r="1867" spans="1:6" x14ac:dyDescent="0.25">
      <c r="A1867" s="120" t="s">
        <v>496</v>
      </c>
      <c r="B1867" s="121" t="s">
        <v>418</v>
      </c>
      <c r="C1867" s="122">
        <v>1998</v>
      </c>
      <c r="D1867" t="s">
        <v>419</v>
      </c>
      <c r="E1867" t="s">
        <v>29</v>
      </c>
      <c r="F1867" s="123" t="s">
        <v>420</v>
      </c>
    </row>
    <row r="1868" spans="1:6" x14ac:dyDescent="0.25">
      <c r="A1868" s="120" t="s">
        <v>497</v>
      </c>
      <c r="B1868" s="121" t="s">
        <v>418</v>
      </c>
      <c r="C1868" s="122">
        <v>1999</v>
      </c>
      <c r="D1868" t="s">
        <v>419</v>
      </c>
      <c r="E1868" t="s">
        <v>29</v>
      </c>
      <c r="F1868" s="123" t="s">
        <v>420</v>
      </c>
    </row>
    <row r="1869" spans="1:6" x14ac:dyDescent="0.25">
      <c r="A1869" s="120" t="s">
        <v>498</v>
      </c>
      <c r="B1869" s="121" t="s">
        <v>418</v>
      </c>
      <c r="C1869" s="122">
        <v>2000</v>
      </c>
      <c r="D1869" t="s">
        <v>419</v>
      </c>
      <c r="E1869" t="s">
        <v>29</v>
      </c>
      <c r="F1869" s="123" t="s">
        <v>420</v>
      </c>
    </row>
    <row r="1870" spans="1:6" x14ac:dyDescent="0.25">
      <c r="A1870" s="120" t="s">
        <v>499</v>
      </c>
      <c r="B1870" s="121" t="s">
        <v>418</v>
      </c>
      <c r="C1870" s="122">
        <v>2001</v>
      </c>
      <c r="D1870" t="s">
        <v>419</v>
      </c>
      <c r="E1870" t="s">
        <v>29</v>
      </c>
      <c r="F1870" s="123" t="s">
        <v>420</v>
      </c>
    </row>
    <row r="1871" spans="1:6" x14ac:dyDescent="0.25">
      <c r="A1871" s="120" t="s">
        <v>500</v>
      </c>
      <c r="B1871" s="121" t="s">
        <v>418</v>
      </c>
      <c r="C1871" s="122">
        <v>2002</v>
      </c>
      <c r="D1871" t="s">
        <v>419</v>
      </c>
      <c r="E1871" t="s">
        <v>29</v>
      </c>
      <c r="F1871" s="123" t="s">
        <v>420</v>
      </c>
    </row>
    <row r="1872" spans="1:6" x14ac:dyDescent="0.25">
      <c r="A1872" s="120" t="s">
        <v>501</v>
      </c>
      <c r="B1872" s="121" t="s">
        <v>418</v>
      </c>
      <c r="C1872" s="122">
        <v>2003</v>
      </c>
      <c r="D1872" t="s">
        <v>419</v>
      </c>
      <c r="E1872" t="s">
        <v>29</v>
      </c>
      <c r="F1872" s="123" t="s">
        <v>420</v>
      </c>
    </row>
    <row r="1873" spans="1:6" x14ac:dyDescent="0.25">
      <c r="A1873" s="120" t="s">
        <v>502</v>
      </c>
      <c r="B1873" s="121" t="s">
        <v>418</v>
      </c>
      <c r="C1873" s="122">
        <v>2004</v>
      </c>
      <c r="D1873" t="s">
        <v>419</v>
      </c>
      <c r="E1873" t="s">
        <v>29</v>
      </c>
      <c r="F1873" s="123" t="s">
        <v>420</v>
      </c>
    </row>
    <row r="1874" spans="1:6" x14ac:dyDescent="0.25">
      <c r="A1874" s="120" t="s">
        <v>503</v>
      </c>
      <c r="B1874" s="121" t="s">
        <v>418</v>
      </c>
      <c r="C1874" s="122">
        <v>2005</v>
      </c>
      <c r="D1874" t="s">
        <v>419</v>
      </c>
      <c r="E1874" t="s">
        <v>29</v>
      </c>
      <c r="F1874" s="123" t="s">
        <v>420</v>
      </c>
    </row>
    <row r="1875" spans="1:6" x14ac:dyDescent="0.25">
      <c r="A1875" s="120" t="s">
        <v>504</v>
      </c>
      <c r="B1875" s="121" t="s">
        <v>418</v>
      </c>
      <c r="C1875" s="122">
        <v>2006</v>
      </c>
      <c r="D1875" t="s">
        <v>419</v>
      </c>
      <c r="E1875" t="s">
        <v>29</v>
      </c>
      <c r="F1875" s="123" t="s">
        <v>420</v>
      </c>
    </row>
    <row r="1876" spans="1:6" x14ac:dyDescent="0.25">
      <c r="A1876" s="120" t="s">
        <v>505</v>
      </c>
      <c r="B1876" s="121" t="s">
        <v>418</v>
      </c>
      <c r="C1876" s="122">
        <v>2007</v>
      </c>
      <c r="D1876" t="s">
        <v>419</v>
      </c>
      <c r="E1876" t="s">
        <v>29</v>
      </c>
      <c r="F1876" s="123" t="s">
        <v>420</v>
      </c>
    </row>
    <row r="1877" spans="1:6" x14ac:dyDescent="0.25">
      <c r="A1877" s="120" t="s">
        <v>506</v>
      </c>
      <c r="B1877" s="121" t="s">
        <v>418</v>
      </c>
      <c r="C1877" s="122">
        <v>2008</v>
      </c>
      <c r="D1877" t="s">
        <v>419</v>
      </c>
      <c r="E1877" t="s">
        <v>29</v>
      </c>
      <c r="F1877" s="123" t="s">
        <v>420</v>
      </c>
    </row>
    <row r="1878" spans="1:6" x14ac:dyDescent="0.25">
      <c r="A1878" s="120" t="s">
        <v>507</v>
      </c>
      <c r="B1878" s="121" t="s">
        <v>418</v>
      </c>
      <c r="C1878" s="122">
        <v>2009</v>
      </c>
      <c r="D1878" t="s">
        <v>419</v>
      </c>
      <c r="E1878" t="s">
        <v>29</v>
      </c>
      <c r="F1878" s="123" t="s">
        <v>420</v>
      </c>
    </row>
    <row r="1879" spans="1:6" x14ac:dyDescent="0.25">
      <c r="A1879" s="120" t="s">
        <v>508</v>
      </c>
      <c r="B1879" s="121" t="s">
        <v>418</v>
      </c>
      <c r="C1879" s="122">
        <v>2010</v>
      </c>
      <c r="D1879" t="s">
        <v>419</v>
      </c>
      <c r="E1879" t="s">
        <v>29</v>
      </c>
      <c r="F1879" s="123" t="s">
        <v>420</v>
      </c>
    </row>
    <row r="1880" spans="1:6" x14ac:dyDescent="0.25">
      <c r="A1880" s="120" t="s">
        <v>509</v>
      </c>
      <c r="B1880" s="121" t="s">
        <v>418</v>
      </c>
      <c r="C1880" s="122">
        <v>2011</v>
      </c>
      <c r="D1880" t="s">
        <v>419</v>
      </c>
      <c r="E1880" t="s">
        <v>29</v>
      </c>
      <c r="F1880" s="123" t="s">
        <v>420</v>
      </c>
    </row>
    <row r="1881" spans="1:6" x14ac:dyDescent="0.25">
      <c r="A1881" s="120" t="s">
        <v>510</v>
      </c>
      <c r="B1881" s="121" t="s">
        <v>418</v>
      </c>
      <c r="C1881" s="122">
        <v>2012</v>
      </c>
      <c r="D1881" t="s">
        <v>419</v>
      </c>
      <c r="E1881" t="s">
        <v>29</v>
      </c>
      <c r="F1881" s="123" t="s">
        <v>420</v>
      </c>
    </row>
    <row r="1882" spans="1:6" x14ac:dyDescent="0.25">
      <c r="A1882" s="120" t="s">
        <v>511</v>
      </c>
      <c r="B1882" s="121" t="s">
        <v>418</v>
      </c>
      <c r="C1882" s="122">
        <v>2013</v>
      </c>
      <c r="D1882" t="s">
        <v>419</v>
      </c>
      <c r="E1882" t="s">
        <v>29</v>
      </c>
      <c r="F1882" s="123" t="s">
        <v>420</v>
      </c>
    </row>
    <row r="1883" spans="1:6" x14ac:dyDescent="0.25">
      <c r="A1883" s="120" t="s">
        <v>512</v>
      </c>
      <c r="B1883" s="121" t="s">
        <v>418</v>
      </c>
      <c r="C1883" s="122">
        <v>2014</v>
      </c>
      <c r="D1883" t="s">
        <v>419</v>
      </c>
      <c r="E1883" t="s">
        <v>29</v>
      </c>
      <c r="F1883" s="123" t="s">
        <v>420</v>
      </c>
    </row>
    <row r="1884" spans="1:6" x14ac:dyDescent="0.25">
      <c r="A1884" s="120" t="s">
        <v>513</v>
      </c>
      <c r="B1884" s="121" t="s">
        <v>418</v>
      </c>
      <c r="C1884" s="122">
        <v>2015</v>
      </c>
      <c r="D1884" t="s">
        <v>419</v>
      </c>
      <c r="E1884" t="s">
        <v>29</v>
      </c>
      <c r="F1884" s="123" t="s">
        <v>420</v>
      </c>
    </row>
    <row r="1885" spans="1:6" x14ac:dyDescent="0.25">
      <c r="A1885" s="120" t="s">
        <v>514</v>
      </c>
      <c r="B1885" s="121" t="s">
        <v>418</v>
      </c>
      <c r="C1885" s="122">
        <v>2016</v>
      </c>
      <c r="D1885" t="s">
        <v>419</v>
      </c>
      <c r="E1885" t="s">
        <v>29</v>
      </c>
      <c r="F1885" s="123" t="s">
        <v>420</v>
      </c>
    </row>
    <row r="1886" spans="1:6" x14ac:dyDescent="0.25">
      <c r="A1886" s="120" t="s">
        <v>515</v>
      </c>
      <c r="B1886" s="121" t="s">
        <v>418</v>
      </c>
      <c r="C1886" s="122">
        <v>2017</v>
      </c>
      <c r="D1886" t="s">
        <v>419</v>
      </c>
      <c r="E1886" t="s">
        <v>29</v>
      </c>
      <c r="F1886" s="123" t="s">
        <v>420</v>
      </c>
    </row>
    <row r="1887" spans="1:6" x14ac:dyDescent="0.25">
      <c r="A1887" s="120" t="s">
        <v>516</v>
      </c>
      <c r="B1887" s="121" t="s">
        <v>418</v>
      </c>
      <c r="C1887" s="122">
        <v>2018</v>
      </c>
      <c r="D1887" t="s">
        <v>419</v>
      </c>
      <c r="E1887" t="s">
        <v>29</v>
      </c>
      <c r="F1887" s="123" t="s">
        <v>420</v>
      </c>
    </row>
    <row r="1888" spans="1:6" x14ac:dyDescent="0.25">
      <c r="A1888" s="120" t="s">
        <v>517</v>
      </c>
      <c r="B1888" s="121" t="s">
        <v>418</v>
      </c>
      <c r="C1888" s="122">
        <v>2019</v>
      </c>
      <c r="D1888" t="s">
        <v>419</v>
      </c>
      <c r="E1888" t="s">
        <v>29</v>
      </c>
      <c r="F1888" s="123" t="s">
        <v>420</v>
      </c>
    </row>
    <row r="1889" spans="1:6" x14ac:dyDescent="0.25">
      <c r="A1889" s="120" t="s">
        <v>1437</v>
      </c>
      <c r="B1889" s="121" t="s">
        <v>418</v>
      </c>
      <c r="C1889" s="122">
        <v>2020</v>
      </c>
      <c r="D1889" t="s">
        <v>419</v>
      </c>
      <c r="E1889" t="s">
        <v>29</v>
      </c>
      <c r="F1889" s="123" t="s">
        <v>420</v>
      </c>
    </row>
    <row r="1890" spans="1:6" x14ac:dyDescent="0.25">
      <c r="A1890" s="120" t="s">
        <v>1438</v>
      </c>
      <c r="B1890" s="121" t="s">
        <v>418</v>
      </c>
      <c r="C1890" s="122">
        <v>2021</v>
      </c>
      <c r="D1890" t="s">
        <v>419</v>
      </c>
      <c r="E1890" t="s">
        <v>29</v>
      </c>
      <c r="F1890" s="123" t="s">
        <v>420</v>
      </c>
    </row>
    <row r="1891" spans="1:6" x14ac:dyDescent="0.25">
      <c r="A1891" s="120" t="s">
        <v>1439</v>
      </c>
      <c r="B1891" s="121" t="s">
        <v>418</v>
      </c>
      <c r="C1891" s="122">
        <v>2022</v>
      </c>
      <c r="D1891" t="s">
        <v>419</v>
      </c>
      <c r="E1891" t="s">
        <v>29</v>
      </c>
      <c r="F1891" s="123" t="s">
        <v>420</v>
      </c>
    </row>
    <row r="1892" spans="1:6" ht="15.75" thickBot="1" x14ac:dyDescent="0.3">
      <c r="A1892" s="120" t="s">
        <v>1440</v>
      </c>
      <c r="B1892" s="121" t="s">
        <v>418</v>
      </c>
      <c r="C1892" s="122">
        <v>2023</v>
      </c>
      <c r="D1892" t="s">
        <v>419</v>
      </c>
      <c r="E1892" t="s">
        <v>29</v>
      </c>
      <c r="F1892" s="123" t="s">
        <v>420</v>
      </c>
    </row>
    <row r="1893" spans="1:6" ht="15.75" thickTop="1" x14ac:dyDescent="0.25">
      <c r="A1893" s="124" t="s">
        <v>520</v>
      </c>
      <c r="B1893" s="125" t="s">
        <v>518</v>
      </c>
      <c r="C1893" s="126">
        <v>1924</v>
      </c>
      <c r="D1893" s="127" t="s">
        <v>419</v>
      </c>
      <c r="E1893" s="127" t="s">
        <v>29</v>
      </c>
      <c r="F1893" s="128" t="s">
        <v>519</v>
      </c>
    </row>
    <row r="1894" spans="1:6" x14ac:dyDescent="0.25">
      <c r="A1894" s="129" t="s">
        <v>521</v>
      </c>
      <c r="B1894" s="130" t="s">
        <v>518</v>
      </c>
      <c r="C1894" s="131">
        <v>1925</v>
      </c>
      <c r="D1894" s="132" t="s">
        <v>419</v>
      </c>
      <c r="E1894" s="132" t="s">
        <v>29</v>
      </c>
      <c r="F1894" s="133" t="s">
        <v>519</v>
      </c>
    </row>
    <row r="1895" spans="1:6" x14ac:dyDescent="0.25">
      <c r="A1895" s="129" t="s">
        <v>522</v>
      </c>
      <c r="B1895" s="130" t="s">
        <v>518</v>
      </c>
      <c r="C1895" s="131">
        <v>1926</v>
      </c>
      <c r="D1895" s="132" t="s">
        <v>419</v>
      </c>
      <c r="E1895" s="132" t="s">
        <v>29</v>
      </c>
      <c r="F1895" s="133" t="s">
        <v>519</v>
      </c>
    </row>
    <row r="1896" spans="1:6" x14ac:dyDescent="0.25">
      <c r="A1896" s="129" t="s">
        <v>523</v>
      </c>
      <c r="B1896" s="130" t="s">
        <v>518</v>
      </c>
      <c r="C1896" s="131">
        <v>1927</v>
      </c>
      <c r="D1896" s="132" t="s">
        <v>419</v>
      </c>
      <c r="E1896" s="132" t="s">
        <v>29</v>
      </c>
      <c r="F1896" s="133" t="s">
        <v>519</v>
      </c>
    </row>
    <row r="1897" spans="1:6" x14ac:dyDescent="0.25">
      <c r="A1897" s="129" t="s">
        <v>524</v>
      </c>
      <c r="B1897" s="130" t="s">
        <v>518</v>
      </c>
      <c r="C1897" s="131">
        <v>1928</v>
      </c>
      <c r="D1897" s="132" t="s">
        <v>419</v>
      </c>
      <c r="E1897" s="132" t="s">
        <v>29</v>
      </c>
      <c r="F1897" s="133" t="s">
        <v>519</v>
      </c>
    </row>
    <row r="1898" spans="1:6" x14ac:dyDescent="0.25">
      <c r="A1898" s="129" t="s">
        <v>525</v>
      </c>
      <c r="B1898" s="130" t="s">
        <v>518</v>
      </c>
      <c r="C1898" s="131">
        <v>1929</v>
      </c>
      <c r="D1898" s="132" t="s">
        <v>419</v>
      </c>
      <c r="E1898" s="132" t="s">
        <v>29</v>
      </c>
      <c r="F1898" s="133" t="s">
        <v>519</v>
      </c>
    </row>
    <row r="1899" spans="1:6" x14ac:dyDescent="0.25">
      <c r="A1899" s="129" t="s">
        <v>526</v>
      </c>
      <c r="B1899" s="130" t="s">
        <v>518</v>
      </c>
      <c r="C1899" s="131">
        <v>1930</v>
      </c>
      <c r="D1899" s="132" t="s">
        <v>419</v>
      </c>
      <c r="E1899" s="132" t="s">
        <v>29</v>
      </c>
      <c r="F1899" s="133" t="s">
        <v>519</v>
      </c>
    </row>
    <row r="1900" spans="1:6" x14ac:dyDescent="0.25">
      <c r="A1900" s="129" t="s">
        <v>527</v>
      </c>
      <c r="B1900" s="130" t="s">
        <v>518</v>
      </c>
      <c r="C1900" s="131">
        <v>1931</v>
      </c>
      <c r="D1900" s="132" t="s">
        <v>419</v>
      </c>
      <c r="E1900" s="132" t="s">
        <v>29</v>
      </c>
      <c r="F1900" s="133" t="s">
        <v>519</v>
      </c>
    </row>
    <row r="1901" spans="1:6" x14ac:dyDescent="0.25">
      <c r="A1901" s="129" t="s">
        <v>528</v>
      </c>
      <c r="B1901" s="130" t="s">
        <v>518</v>
      </c>
      <c r="C1901" s="131">
        <v>1932</v>
      </c>
      <c r="D1901" s="132" t="s">
        <v>419</v>
      </c>
      <c r="E1901" s="132" t="s">
        <v>29</v>
      </c>
      <c r="F1901" s="133" t="s">
        <v>519</v>
      </c>
    </row>
    <row r="1902" spans="1:6" x14ac:dyDescent="0.25">
      <c r="A1902" s="129" t="s">
        <v>529</v>
      </c>
      <c r="B1902" s="130" t="s">
        <v>518</v>
      </c>
      <c r="C1902" s="131">
        <v>1933</v>
      </c>
      <c r="D1902" s="132" t="s">
        <v>419</v>
      </c>
      <c r="E1902" s="132" t="s">
        <v>29</v>
      </c>
      <c r="F1902" s="133" t="s">
        <v>519</v>
      </c>
    </row>
    <row r="1903" spans="1:6" x14ac:dyDescent="0.25">
      <c r="A1903" s="129" t="s">
        <v>530</v>
      </c>
      <c r="B1903" s="130" t="s">
        <v>518</v>
      </c>
      <c r="C1903" s="131">
        <v>1934</v>
      </c>
      <c r="D1903" s="132" t="s">
        <v>419</v>
      </c>
      <c r="E1903" s="132" t="s">
        <v>29</v>
      </c>
      <c r="F1903" s="133" t="s">
        <v>519</v>
      </c>
    </row>
    <row r="1904" spans="1:6" x14ac:dyDescent="0.25">
      <c r="A1904" s="129" t="s">
        <v>531</v>
      </c>
      <c r="B1904" s="130" t="s">
        <v>518</v>
      </c>
      <c r="C1904" s="131">
        <v>1935</v>
      </c>
      <c r="D1904" s="132" t="s">
        <v>419</v>
      </c>
      <c r="E1904" s="132" t="s">
        <v>29</v>
      </c>
      <c r="F1904" s="133" t="s">
        <v>519</v>
      </c>
    </row>
    <row r="1905" spans="1:6" x14ac:dyDescent="0.25">
      <c r="A1905" s="129" t="s">
        <v>532</v>
      </c>
      <c r="B1905" s="130" t="s">
        <v>518</v>
      </c>
      <c r="C1905" s="131">
        <v>1936</v>
      </c>
      <c r="D1905" s="132" t="s">
        <v>419</v>
      </c>
      <c r="E1905" s="132" t="s">
        <v>29</v>
      </c>
      <c r="F1905" s="133" t="s">
        <v>519</v>
      </c>
    </row>
    <row r="1906" spans="1:6" x14ac:dyDescent="0.25">
      <c r="A1906" s="129" t="s">
        <v>533</v>
      </c>
      <c r="B1906" s="130" t="s">
        <v>518</v>
      </c>
      <c r="C1906" s="131">
        <v>1937</v>
      </c>
      <c r="D1906" s="132" t="s">
        <v>419</v>
      </c>
      <c r="E1906" s="132" t="s">
        <v>29</v>
      </c>
      <c r="F1906" s="133" t="s">
        <v>519</v>
      </c>
    </row>
    <row r="1907" spans="1:6" x14ac:dyDescent="0.25">
      <c r="A1907" s="129" t="s">
        <v>534</v>
      </c>
      <c r="B1907" s="130" t="s">
        <v>518</v>
      </c>
      <c r="C1907" s="131">
        <v>1938</v>
      </c>
      <c r="D1907" s="132" t="s">
        <v>419</v>
      </c>
      <c r="E1907" s="132" t="s">
        <v>29</v>
      </c>
      <c r="F1907" s="133" t="s">
        <v>519</v>
      </c>
    </row>
    <row r="1908" spans="1:6" x14ac:dyDescent="0.25">
      <c r="A1908" s="129" t="s">
        <v>535</v>
      </c>
      <c r="B1908" s="130" t="s">
        <v>518</v>
      </c>
      <c r="C1908" s="131">
        <v>1939</v>
      </c>
      <c r="D1908" s="132" t="s">
        <v>419</v>
      </c>
      <c r="E1908" s="132" t="s">
        <v>29</v>
      </c>
      <c r="F1908" s="133" t="s">
        <v>519</v>
      </c>
    </row>
    <row r="1909" spans="1:6" x14ac:dyDescent="0.25">
      <c r="A1909" s="129" t="s">
        <v>536</v>
      </c>
      <c r="B1909" s="130" t="s">
        <v>518</v>
      </c>
      <c r="C1909" s="131">
        <v>1940</v>
      </c>
      <c r="D1909" s="132" t="s">
        <v>419</v>
      </c>
      <c r="E1909" s="132" t="s">
        <v>29</v>
      </c>
      <c r="F1909" s="133" t="s">
        <v>519</v>
      </c>
    </row>
    <row r="1910" spans="1:6" x14ac:dyDescent="0.25">
      <c r="A1910" s="129" t="s">
        <v>537</v>
      </c>
      <c r="B1910" s="130" t="s">
        <v>518</v>
      </c>
      <c r="C1910" s="131">
        <v>1941</v>
      </c>
      <c r="D1910" s="132" t="s">
        <v>419</v>
      </c>
      <c r="E1910" s="132" t="s">
        <v>29</v>
      </c>
      <c r="F1910" s="133" t="s">
        <v>519</v>
      </c>
    </row>
    <row r="1911" spans="1:6" x14ac:dyDescent="0.25">
      <c r="A1911" s="129" t="s">
        <v>538</v>
      </c>
      <c r="B1911" s="130" t="s">
        <v>518</v>
      </c>
      <c r="C1911" s="131">
        <v>1942</v>
      </c>
      <c r="D1911" s="132" t="s">
        <v>419</v>
      </c>
      <c r="E1911" s="132" t="s">
        <v>29</v>
      </c>
      <c r="F1911" s="133" t="s">
        <v>519</v>
      </c>
    </row>
    <row r="1912" spans="1:6" x14ac:dyDescent="0.25">
      <c r="A1912" s="129" t="s">
        <v>539</v>
      </c>
      <c r="B1912" s="130" t="s">
        <v>518</v>
      </c>
      <c r="C1912" s="131">
        <v>1943</v>
      </c>
      <c r="D1912" s="132" t="s">
        <v>419</v>
      </c>
      <c r="E1912" s="132" t="s">
        <v>29</v>
      </c>
      <c r="F1912" s="133" t="s">
        <v>519</v>
      </c>
    </row>
    <row r="1913" spans="1:6" x14ac:dyDescent="0.25">
      <c r="A1913" s="129" t="s">
        <v>540</v>
      </c>
      <c r="B1913" s="130" t="s">
        <v>518</v>
      </c>
      <c r="C1913" s="131">
        <v>1944</v>
      </c>
      <c r="D1913" s="132" t="s">
        <v>419</v>
      </c>
      <c r="E1913" s="132" t="s">
        <v>29</v>
      </c>
      <c r="F1913" s="133" t="s">
        <v>519</v>
      </c>
    </row>
    <row r="1914" spans="1:6" x14ac:dyDescent="0.25">
      <c r="A1914" s="129" t="s">
        <v>541</v>
      </c>
      <c r="B1914" s="130" t="s">
        <v>518</v>
      </c>
      <c r="C1914" s="131">
        <v>1945</v>
      </c>
      <c r="D1914" s="132" t="s">
        <v>419</v>
      </c>
      <c r="E1914" s="132" t="s">
        <v>29</v>
      </c>
      <c r="F1914" s="133" t="s">
        <v>519</v>
      </c>
    </row>
    <row r="1915" spans="1:6" x14ac:dyDescent="0.25">
      <c r="A1915" s="129" t="s">
        <v>542</v>
      </c>
      <c r="B1915" s="130" t="s">
        <v>518</v>
      </c>
      <c r="C1915" s="131">
        <v>1946</v>
      </c>
      <c r="D1915" s="132" t="s">
        <v>419</v>
      </c>
      <c r="E1915" s="132" t="s">
        <v>29</v>
      </c>
      <c r="F1915" s="133" t="s">
        <v>519</v>
      </c>
    </row>
    <row r="1916" spans="1:6" x14ac:dyDescent="0.25">
      <c r="A1916" s="129" t="s">
        <v>543</v>
      </c>
      <c r="B1916" s="130" t="s">
        <v>518</v>
      </c>
      <c r="C1916" s="131">
        <v>1947</v>
      </c>
      <c r="D1916" s="132" t="s">
        <v>419</v>
      </c>
      <c r="E1916" s="132" t="s">
        <v>29</v>
      </c>
      <c r="F1916" s="133" t="s">
        <v>519</v>
      </c>
    </row>
    <row r="1917" spans="1:6" x14ac:dyDescent="0.25">
      <c r="A1917" s="129" t="s">
        <v>544</v>
      </c>
      <c r="B1917" s="130" t="s">
        <v>518</v>
      </c>
      <c r="C1917" s="131">
        <v>1948</v>
      </c>
      <c r="D1917" s="132" t="s">
        <v>419</v>
      </c>
      <c r="E1917" s="132" t="s">
        <v>29</v>
      </c>
      <c r="F1917" s="133" t="s">
        <v>519</v>
      </c>
    </row>
    <row r="1918" spans="1:6" x14ac:dyDescent="0.25">
      <c r="A1918" s="129" t="s">
        <v>545</v>
      </c>
      <c r="B1918" s="130" t="s">
        <v>518</v>
      </c>
      <c r="C1918" s="131">
        <v>1949</v>
      </c>
      <c r="D1918" s="132" t="s">
        <v>419</v>
      </c>
      <c r="E1918" s="132" t="s">
        <v>29</v>
      </c>
      <c r="F1918" s="133" t="s">
        <v>519</v>
      </c>
    </row>
    <row r="1919" spans="1:6" x14ac:dyDescent="0.25">
      <c r="A1919" s="129" t="s">
        <v>546</v>
      </c>
      <c r="B1919" s="130" t="s">
        <v>518</v>
      </c>
      <c r="C1919" s="131">
        <v>1950</v>
      </c>
      <c r="D1919" s="132" t="s">
        <v>419</v>
      </c>
      <c r="E1919" s="132" t="s">
        <v>29</v>
      </c>
      <c r="F1919" s="133" t="s">
        <v>519</v>
      </c>
    </row>
    <row r="1920" spans="1:6" x14ac:dyDescent="0.25">
      <c r="A1920" s="129" t="s">
        <v>547</v>
      </c>
      <c r="B1920" s="130" t="s">
        <v>518</v>
      </c>
      <c r="C1920" s="131">
        <v>1951</v>
      </c>
      <c r="D1920" s="132" t="s">
        <v>419</v>
      </c>
      <c r="E1920" s="132" t="s">
        <v>29</v>
      </c>
      <c r="F1920" s="133" t="s">
        <v>519</v>
      </c>
    </row>
    <row r="1921" spans="1:6" x14ac:dyDescent="0.25">
      <c r="A1921" s="129" t="s">
        <v>548</v>
      </c>
      <c r="B1921" s="130" t="s">
        <v>518</v>
      </c>
      <c r="C1921" s="131">
        <v>1952</v>
      </c>
      <c r="D1921" s="132" t="s">
        <v>419</v>
      </c>
      <c r="E1921" s="132" t="s">
        <v>29</v>
      </c>
      <c r="F1921" s="133" t="s">
        <v>519</v>
      </c>
    </row>
    <row r="1922" spans="1:6" x14ac:dyDescent="0.25">
      <c r="A1922" s="129" t="s">
        <v>549</v>
      </c>
      <c r="B1922" s="130" t="s">
        <v>518</v>
      </c>
      <c r="C1922" s="131">
        <v>1953</v>
      </c>
      <c r="D1922" s="132" t="s">
        <v>419</v>
      </c>
      <c r="E1922" s="132" t="s">
        <v>29</v>
      </c>
      <c r="F1922" s="133" t="s">
        <v>519</v>
      </c>
    </row>
    <row r="1923" spans="1:6" x14ac:dyDescent="0.25">
      <c r="A1923" s="129" t="s">
        <v>550</v>
      </c>
      <c r="B1923" s="130" t="s">
        <v>518</v>
      </c>
      <c r="C1923" s="131">
        <v>1954</v>
      </c>
      <c r="D1923" s="132" t="s">
        <v>419</v>
      </c>
      <c r="E1923" s="132" t="s">
        <v>29</v>
      </c>
      <c r="F1923" s="133" t="s">
        <v>519</v>
      </c>
    </row>
    <row r="1924" spans="1:6" x14ac:dyDescent="0.25">
      <c r="A1924" s="129" t="s">
        <v>551</v>
      </c>
      <c r="B1924" s="130" t="s">
        <v>518</v>
      </c>
      <c r="C1924" s="131">
        <v>1955</v>
      </c>
      <c r="D1924" s="132" t="s">
        <v>419</v>
      </c>
      <c r="E1924" s="132" t="s">
        <v>29</v>
      </c>
      <c r="F1924" s="133" t="s">
        <v>519</v>
      </c>
    </row>
    <row r="1925" spans="1:6" x14ac:dyDescent="0.25">
      <c r="A1925" s="129" t="s">
        <v>552</v>
      </c>
      <c r="B1925" s="130" t="s">
        <v>518</v>
      </c>
      <c r="C1925" s="131">
        <v>1956</v>
      </c>
      <c r="D1925" s="132" t="s">
        <v>419</v>
      </c>
      <c r="E1925" s="132" t="s">
        <v>29</v>
      </c>
      <c r="F1925" s="133" t="s">
        <v>519</v>
      </c>
    </row>
    <row r="1926" spans="1:6" x14ac:dyDescent="0.25">
      <c r="A1926" s="129" t="s">
        <v>553</v>
      </c>
      <c r="B1926" s="130" t="s">
        <v>518</v>
      </c>
      <c r="C1926" s="131">
        <v>1957</v>
      </c>
      <c r="D1926" s="132" t="s">
        <v>419</v>
      </c>
      <c r="E1926" s="132" t="s">
        <v>29</v>
      </c>
      <c r="F1926" s="133" t="s">
        <v>519</v>
      </c>
    </row>
    <row r="1927" spans="1:6" x14ac:dyDescent="0.25">
      <c r="A1927" s="129" t="s">
        <v>554</v>
      </c>
      <c r="B1927" s="130" t="s">
        <v>518</v>
      </c>
      <c r="C1927" s="131">
        <v>1958</v>
      </c>
      <c r="D1927" s="132" t="s">
        <v>419</v>
      </c>
      <c r="E1927" s="132" t="s">
        <v>29</v>
      </c>
      <c r="F1927" s="133" t="s">
        <v>519</v>
      </c>
    </row>
    <row r="1928" spans="1:6" x14ac:dyDescent="0.25">
      <c r="A1928" s="129" t="s">
        <v>555</v>
      </c>
      <c r="B1928" s="130" t="s">
        <v>518</v>
      </c>
      <c r="C1928" s="131">
        <v>1959</v>
      </c>
      <c r="D1928" s="132" t="s">
        <v>419</v>
      </c>
      <c r="E1928" s="132" t="s">
        <v>29</v>
      </c>
      <c r="F1928" s="133" t="s">
        <v>519</v>
      </c>
    </row>
    <row r="1929" spans="1:6" x14ac:dyDescent="0.25">
      <c r="A1929" s="129" t="s">
        <v>556</v>
      </c>
      <c r="B1929" s="130" t="s">
        <v>518</v>
      </c>
      <c r="C1929" s="131">
        <v>1960</v>
      </c>
      <c r="D1929" s="132" t="s">
        <v>419</v>
      </c>
      <c r="E1929" s="132" t="s">
        <v>29</v>
      </c>
      <c r="F1929" s="133" t="s">
        <v>519</v>
      </c>
    </row>
    <row r="1930" spans="1:6" x14ac:dyDescent="0.25">
      <c r="A1930" s="129" t="s">
        <v>557</v>
      </c>
      <c r="B1930" s="130" t="s">
        <v>518</v>
      </c>
      <c r="C1930" s="131">
        <v>1961</v>
      </c>
      <c r="D1930" s="132" t="s">
        <v>419</v>
      </c>
      <c r="E1930" s="132" t="s">
        <v>29</v>
      </c>
      <c r="F1930" s="133" t="s">
        <v>519</v>
      </c>
    </row>
    <row r="1931" spans="1:6" x14ac:dyDescent="0.25">
      <c r="A1931" s="129" t="s">
        <v>558</v>
      </c>
      <c r="B1931" s="130" t="s">
        <v>518</v>
      </c>
      <c r="C1931" s="131">
        <v>1962</v>
      </c>
      <c r="D1931" s="132" t="s">
        <v>419</v>
      </c>
      <c r="E1931" s="132" t="s">
        <v>29</v>
      </c>
      <c r="F1931" s="133" t="s">
        <v>519</v>
      </c>
    </row>
    <row r="1932" spans="1:6" x14ac:dyDescent="0.25">
      <c r="A1932" s="129" t="s">
        <v>559</v>
      </c>
      <c r="B1932" s="130" t="s">
        <v>518</v>
      </c>
      <c r="C1932" s="131">
        <v>1963</v>
      </c>
      <c r="D1932" s="132" t="s">
        <v>419</v>
      </c>
      <c r="E1932" s="132" t="s">
        <v>29</v>
      </c>
      <c r="F1932" s="133" t="s">
        <v>519</v>
      </c>
    </row>
    <row r="1933" spans="1:6" x14ac:dyDescent="0.25">
      <c r="A1933" s="129" t="s">
        <v>560</v>
      </c>
      <c r="B1933" s="130" t="s">
        <v>518</v>
      </c>
      <c r="C1933" s="131">
        <v>1964</v>
      </c>
      <c r="D1933" s="132" t="s">
        <v>419</v>
      </c>
      <c r="E1933" s="132" t="s">
        <v>29</v>
      </c>
      <c r="F1933" s="133" t="s">
        <v>519</v>
      </c>
    </row>
    <row r="1934" spans="1:6" x14ac:dyDescent="0.25">
      <c r="A1934" s="129" t="s">
        <v>561</v>
      </c>
      <c r="B1934" s="130" t="s">
        <v>518</v>
      </c>
      <c r="C1934" s="131">
        <v>1965</v>
      </c>
      <c r="D1934" s="132" t="s">
        <v>419</v>
      </c>
      <c r="E1934" s="132" t="s">
        <v>29</v>
      </c>
      <c r="F1934" s="133" t="s">
        <v>519</v>
      </c>
    </row>
    <row r="1935" spans="1:6" x14ac:dyDescent="0.25">
      <c r="A1935" s="129" t="s">
        <v>562</v>
      </c>
      <c r="B1935" s="130" t="s">
        <v>518</v>
      </c>
      <c r="C1935" s="131">
        <v>1966</v>
      </c>
      <c r="D1935" s="132" t="s">
        <v>419</v>
      </c>
      <c r="E1935" s="132" t="s">
        <v>29</v>
      </c>
      <c r="F1935" s="133" t="s">
        <v>519</v>
      </c>
    </row>
    <row r="1936" spans="1:6" x14ac:dyDescent="0.25">
      <c r="A1936" s="129" t="s">
        <v>563</v>
      </c>
      <c r="B1936" s="130" t="s">
        <v>518</v>
      </c>
      <c r="C1936" s="131">
        <v>1967</v>
      </c>
      <c r="D1936" s="132" t="s">
        <v>419</v>
      </c>
      <c r="E1936" s="132" t="s">
        <v>29</v>
      </c>
      <c r="F1936" s="133" t="s">
        <v>519</v>
      </c>
    </row>
    <row r="1937" spans="1:6" x14ac:dyDescent="0.25">
      <c r="A1937" s="129" t="s">
        <v>564</v>
      </c>
      <c r="B1937" s="130" t="s">
        <v>518</v>
      </c>
      <c r="C1937" s="131">
        <v>1968</v>
      </c>
      <c r="D1937" s="132" t="s">
        <v>419</v>
      </c>
      <c r="E1937" s="132" t="s">
        <v>29</v>
      </c>
      <c r="F1937" s="133" t="s">
        <v>519</v>
      </c>
    </row>
    <row r="1938" spans="1:6" x14ac:dyDescent="0.25">
      <c r="A1938" s="129" t="s">
        <v>565</v>
      </c>
      <c r="B1938" s="130" t="s">
        <v>518</v>
      </c>
      <c r="C1938" s="131">
        <v>1969</v>
      </c>
      <c r="D1938" s="132" t="s">
        <v>419</v>
      </c>
      <c r="E1938" s="132" t="s">
        <v>29</v>
      </c>
      <c r="F1938" s="133" t="s">
        <v>519</v>
      </c>
    </row>
    <row r="1939" spans="1:6" x14ac:dyDescent="0.25">
      <c r="A1939" s="129" t="s">
        <v>566</v>
      </c>
      <c r="B1939" s="130" t="s">
        <v>518</v>
      </c>
      <c r="C1939" s="131">
        <v>1970</v>
      </c>
      <c r="D1939" s="132" t="s">
        <v>419</v>
      </c>
      <c r="E1939" s="132" t="s">
        <v>29</v>
      </c>
      <c r="F1939" s="133" t="s">
        <v>519</v>
      </c>
    </row>
    <row r="1940" spans="1:6" x14ac:dyDescent="0.25">
      <c r="A1940" s="129" t="s">
        <v>567</v>
      </c>
      <c r="B1940" s="130" t="s">
        <v>518</v>
      </c>
      <c r="C1940" s="131">
        <v>1971</v>
      </c>
      <c r="D1940" s="132" t="s">
        <v>419</v>
      </c>
      <c r="E1940" s="132" t="s">
        <v>29</v>
      </c>
      <c r="F1940" s="133" t="s">
        <v>519</v>
      </c>
    </row>
    <row r="1941" spans="1:6" x14ac:dyDescent="0.25">
      <c r="A1941" s="129" t="s">
        <v>568</v>
      </c>
      <c r="B1941" s="130" t="s">
        <v>518</v>
      </c>
      <c r="C1941" s="131">
        <v>1972</v>
      </c>
      <c r="D1941" s="132" t="s">
        <v>419</v>
      </c>
      <c r="E1941" s="132" t="s">
        <v>29</v>
      </c>
      <c r="F1941" s="133" t="s">
        <v>519</v>
      </c>
    </row>
    <row r="1942" spans="1:6" x14ac:dyDescent="0.25">
      <c r="A1942" s="129" t="s">
        <v>569</v>
      </c>
      <c r="B1942" s="130" t="s">
        <v>518</v>
      </c>
      <c r="C1942" s="131">
        <v>1973</v>
      </c>
      <c r="D1942" s="132" t="s">
        <v>419</v>
      </c>
      <c r="E1942" s="132" t="s">
        <v>29</v>
      </c>
      <c r="F1942" s="133" t="s">
        <v>519</v>
      </c>
    </row>
    <row r="1943" spans="1:6" x14ac:dyDescent="0.25">
      <c r="A1943" s="129" t="s">
        <v>570</v>
      </c>
      <c r="B1943" s="130" t="s">
        <v>518</v>
      </c>
      <c r="C1943" s="131">
        <v>1974</v>
      </c>
      <c r="D1943" s="132" t="s">
        <v>419</v>
      </c>
      <c r="E1943" s="132" t="s">
        <v>29</v>
      </c>
      <c r="F1943" s="133" t="s">
        <v>519</v>
      </c>
    </row>
    <row r="1944" spans="1:6" x14ac:dyDescent="0.25">
      <c r="A1944" s="129" t="s">
        <v>571</v>
      </c>
      <c r="B1944" s="130" t="s">
        <v>518</v>
      </c>
      <c r="C1944" s="131">
        <v>1975</v>
      </c>
      <c r="D1944" s="132" t="s">
        <v>419</v>
      </c>
      <c r="E1944" s="132" t="s">
        <v>29</v>
      </c>
      <c r="F1944" s="133" t="s">
        <v>519</v>
      </c>
    </row>
    <row r="1945" spans="1:6" x14ac:dyDescent="0.25">
      <c r="A1945" s="129" t="s">
        <v>572</v>
      </c>
      <c r="B1945" s="130" t="s">
        <v>518</v>
      </c>
      <c r="C1945" s="131">
        <v>1976</v>
      </c>
      <c r="D1945" s="132" t="s">
        <v>419</v>
      </c>
      <c r="E1945" s="132" t="s">
        <v>29</v>
      </c>
      <c r="F1945" s="133" t="s">
        <v>519</v>
      </c>
    </row>
    <row r="1946" spans="1:6" x14ac:dyDescent="0.25">
      <c r="A1946" s="129" t="s">
        <v>573</v>
      </c>
      <c r="B1946" s="130" t="s">
        <v>518</v>
      </c>
      <c r="C1946" s="131">
        <v>1977</v>
      </c>
      <c r="D1946" s="132" t="s">
        <v>419</v>
      </c>
      <c r="E1946" s="132" t="s">
        <v>29</v>
      </c>
      <c r="F1946" s="133" t="s">
        <v>519</v>
      </c>
    </row>
    <row r="1947" spans="1:6" x14ac:dyDescent="0.25">
      <c r="A1947" s="129" t="s">
        <v>574</v>
      </c>
      <c r="B1947" s="130" t="s">
        <v>518</v>
      </c>
      <c r="C1947" s="131">
        <v>1978</v>
      </c>
      <c r="D1947" s="132" t="s">
        <v>419</v>
      </c>
      <c r="E1947" s="132" t="s">
        <v>29</v>
      </c>
      <c r="F1947" s="133" t="s">
        <v>519</v>
      </c>
    </row>
    <row r="1948" spans="1:6" x14ac:dyDescent="0.25">
      <c r="A1948" s="129" t="s">
        <v>575</v>
      </c>
      <c r="B1948" s="130" t="s">
        <v>518</v>
      </c>
      <c r="C1948" s="131">
        <v>1979</v>
      </c>
      <c r="D1948" s="132" t="s">
        <v>419</v>
      </c>
      <c r="E1948" s="132" t="s">
        <v>29</v>
      </c>
      <c r="F1948" s="133" t="s">
        <v>519</v>
      </c>
    </row>
    <row r="1949" spans="1:6" x14ac:dyDescent="0.25">
      <c r="A1949" s="129" t="s">
        <v>576</v>
      </c>
      <c r="B1949" s="130" t="s">
        <v>518</v>
      </c>
      <c r="C1949" s="131">
        <v>1980</v>
      </c>
      <c r="D1949" s="132" t="s">
        <v>419</v>
      </c>
      <c r="E1949" s="132" t="s">
        <v>29</v>
      </c>
      <c r="F1949" s="133" t="s">
        <v>519</v>
      </c>
    </row>
    <row r="1950" spans="1:6" x14ac:dyDescent="0.25">
      <c r="A1950" s="129" t="s">
        <v>577</v>
      </c>
      <c r="B1950" s="130" t="s">
        <v>518</v>
      </c>
      <c r="C1950" s="131">
        <v>1981</v>
      </c>
      <c r="D1950" s="132" t="s">
        <v>419</v>
      </c>
      <c r="E1950" s="132" t="s">
        <v>29</v>
      </c>
      <c r="F1950" s="133" t="s">
        <v>519</v>
      </c>
    </row>
    <row r="1951" spans="1:6" x14ac:dyDescent="0.25">
      <c r="A1951" s="129" t="s">
        <v>578</v>
      </c>
      <c r="B1951" s="130" t="s">
        <v>518</v>
      </c>
      <c r="C1951" s="131">
        <v>1982</v>
      </c>
      <c r="D1951" s="132" t="s">
        <v>419</v>
      </c>
      <c r="E1951" s="132" t="s">
        <v>29</v>
      </c>
      <c r="F1951" s="133" t="s">
        <v>519</v>
      </c>
    </row>
    <row r="1952" spans="1:6" x14ac:dyDescent="0.25">
      <c r="A1952" s="129" t="s">
        <v>579</v>
      </c>
      <c r="B1952" s="130" t="s">
        <v>518</v>
      </c>
      <c r="C1952" s="131">
        <v>1983</v>
      </c>
      <c r="D1952" s="132" t="s">
        <v>419</v>
      </c>
      <c r="E1952" s="132" t="s">
        <v>29</v>
      </c>
      <c r="F1952" s="133" t="s">
        <v>519</v>
      </c>
    </row>
    <row r="1953" spans="1:6" x14ac:dyDescent="0.25">
      <c r="A1953" s="129" t="s">
        <v>580</v>
      </c>
      <c r="B1953" s="130" t="s">
        <v>518</v>
      </c>
      <c r="C1953" s="131">
        <v>1984</v>
      </c>
      <c r="D1953" s="132" t="s">
        <v>419</v>
      </c>
      <c r="E1953" s="132" t="s">
        <v>29</v>
      </c>
      <c r="F1953" s="133" t="s">
        <v>519</v>
      </c>
    </row>
    <row r="1954" spans="1:6" x14ac:dyDescent="0.25">
      <c r="A1954" s="129" t="s">
        <v>581</v>
      </c>
      <c r="B1954" s="130" t="s">
        <v>518</v>
      </c>
      <c r="C1954" s="131">
        <v>1985</v>
      </c>
      <c r="D1954" s="132" t="s">
        <v>419</v>
      </c>
      <c r="E1954" s="132" t="s">
        <v>29</v>
      </c>
      <c r="F1954" s="133" t="s">
        <v>519</v>
      </c>
    </row>
    <row r="1955" spans="1:6" x14ac:dyDescent="0.25">
      <c r="A1955" s="129" t="s">
        <v>582</v>
      </c>
      <c r="B1955" s="130" t="s">
        <v>518</v>
      </c>
      <c r="C1955" s="131">
        <v>1986</v>
      </c>
      <c r="D1955" s="132" t="s">
        <v>419</v>
      </c>
      <c r="E1955" s="132" t="s">
        <v>29</v>
      </c>
      <c r="F1955" s="133" t="s">
        <v>519</v>
      </c>
    </row>
    <row r="1956" spans="1:6" x14ac:dyDescent="0.25">
      <c r="A1956" s="129" t="s">
        <v>583</v>
      </c>
      <c r="B1956" s="130" t="s">
        <v>518</v>
      </c>
      <c r="C1956" s="131">
        <v>1987</v>
      </c>
      <c r="D1956" s="132" t="s">
        <v>419</v>
      </c>
      <c r="E1956" s="132" t="s">
        <v>29</v>
      </c>
      <c r="F1956" s="133" t="s">
        <v>519</v>
      </c>
    </row>
    <row r="1957" spans="1:6" x14ac:dyDescent="0.25">
      <c r="A1957" s="129" t="s">
        <v>584</v>
      </c>
      <c r="B1957" s="130" t="s">
        <v>518</v>
      </c>
      <c r="C1957" s="131">
        <v>1988</v>
      </c>
      <c r="D1957" s="132" t="s">
        <v>419</v>
      </c>
      <c r="E1957" s="132" t="s">
        <v>29</v>
      </c>
      <c r="F1957" s="133" t="s">
        <v>519</v>
      </c>
    </row>
    <row r="1958" spans="1:6" x14ac:dyDescent="0.25">
      <c r="A1958" s="129" t="s">
        <v>585</v>
      </c>
      <c r="B1958" s="130" t="s">
        <v>518</v>
      </c>
      <c r="C1958" s="131">
        <v>1989</v>
      </c>
      <c r="D1958" s="132" t="s">
        <v>419</v>
      </c>
      <c r="E1958" s="132" t="s">
        <v>29</v>
      </c>
      <c r="F1958" s="133" t="s">
        <v>519</v>
      </c>
    </row>
    <row r="1959" spans="1:6" x14ac:dyDescent="0.25">
      <c r="A1959" s="129" t="s">
        <v>586</v>
      </c>
      <c r="B1959" s="130" t="s">
        <v>518</v>
      </c>
      <c r="C1959" s="131">
        <v>1990</v>
      </c>
      <c r="D1959" s="132" t="s">
        <v>419</v>
      </c>
      <c r="E1959" s="132" t="s">
        <v>29</v>
      </c>
      <c r="F1959" s="133" t="s">
        <v>519</v>
      </c>
    </row>
    <row r="1960" spans="1:6" x14ac:dyDescent="0.25">
      <c r="A1960" s="129" t="s">
        <v>587</v>
      </c>
      <c r="B1960" s="130" t="s">
        <v>518</v>
      </c>
      <c r="C1960" s="131">
        <v>1991</v>
      </c>
      <c r="D1960" s="132" t="s">
        <v>419</v>
      </c>
      <c r="E1960" s="132" t="s">
        <v>29</v>
      </c>
      <c r="F1960" s="133" t="s">
        <v>519</v>
      </c>
    </row>
    <row r="1961" spans="1:6" x14ac:dyDescent="0.25">
      <c r="A1961" s="129" t="s">
        <v>588</v>
      </c>
      <c r="B1961" s="130" t="s">
        <v>518</v>
      </c>
      <c r="C1961" s="131">
        <v>1992</v>
      </c>
      <c r="D1961" s="132" t="s">
        <v>419</v>
      </c>
      <c r="E1961" s="132" t="s">
        <v>29</v>
      </c>
      <c r="F1961" s="133" t="s">
        <v>519</v>
      </c>
    </row>
    <row r="1962" spans="1:6" x14ac:dyDescent="0.25">
      <c r="A1962" s="129" t="s">
        <v>589</v>
      </c>
      <c r="B1962" s="130" t="s">
        <v>518</v>
      </c>
      <c r="C1962" s="131">
        <v>1993</v>
      </c>
      <c r="D1962" s="132" t="s">
        <v>419</v>
      </c>
      <c r="E1962" s="132" t="s">
        <v>29</v>
      </c>
      <c r="F1962" s="133" t="s">
        <v>519</v>
      </c>
    </row>
    <row r="1963" spans="1:6" x14ac:dyDescent="0.25">
      <c r="A1963" s="129" t="s">
        <v>590</v>
      </c>
      <c r="B1963" s="130" t="s">
        <v>518</v>
      </c>
      <c r="C1963" s="131">
        <v>1994</v>
      </c>
      <c r="D1963" s="132" t="s">
        <v>419</v>
      </c>
      <c r="E1963" s="132" t="s">
        <v>29</v>
      </c>
      <c r="F1963" s="133" t="s">
        <v>519</v>
      </c>
    </row>
    <row r="1964" spans="1:6" x14ac:dyDescent="0.25">
      <c r="A1964" s="129" t="s">
        <v>591</v>
      </c>
      <c r="B1964" s="130" t="s">
        <v>518</v>
      </c>
      <c r="C1964" s="131">
        <v>1995</v>
      </c>
      <c r="D1964" s="132" t="s">
        <v>419</v>
      </c>
      <c r="E1964" s="132" t="s">
        <v>29</v>
      </c>
      <c r="F1964" s="133" t="s">
        <v>519</v>
      </c>
    </row>
    <row r="1965" spans="1:6" x14ac:dyDescent="0.25">
      <c r="A1965" s="129" t="s">
        <v>592</v>
      </c>
      <c r="B1965" s="130" t="s">
        <v>518</v>
      </c>
      <c r="C1965" s="131">
        <v>1996</v>
      </c>
      <c r="D1965" s="132" t="s">
        <v>419</v>
      </c>
      <c r="E1965" s="132" t="s">
        <v>29</v>
      </c>
      <c r="F1965" s="133" t="s">
        <v>519</v>
      </c>
    </row>
    <row r="1966" spans="1:6" x14ac:dyDescent="0.25">
      <c r="A1966" s="129" t="s">
        <v>593</v>
      </c>
      <c r="B1966" s="130" t="s">
        <v>518</v>
      </c>
      <c r="C1966" s="131">
        <v>1997</v>
      </c>
      <c r="D1966" s="132" t="s">
        <v>419</v>
      </c>
      <c r="E1966" s="132" t="s">
        <v>29</v>
      </c>
      <c r="F1966" s="133" t="s">
        <v>519</v>
      </c>
    </row>
    <row r="1967" spans="1:6" x14ac:dyDescent="0.25">
      <c r="A1967" s="129" t="s">
        <v>594</v>
      </c>
      <c r="B1967" s="130" t="s">
        <v>518</v>
      </c>
      <c r="C1967" s="131">
        <v>1998</v>
      </c>
      <c r="D1967" s="132" t="s">
        <v>419</v>
      </c>
      <c r="E1967" s="132" t="s">
        <v>29</v>
      </c>
      <c r="F1967" s="133" t="s">
        <v>519</v>
      </c>
    </row>
    <row r="1968" spans="1:6" x14ac:dyDescent="0.25">
      <c r="A1968" s="129" t="s">
        <v>595</v>
      </c>
      <c r="B1968" s="130" t="s">
        <v>518</v>
      </c>
      <c r="C1968" s="131">
        <v>1999</v>
      </c>
      <c r="D1968" s="132" t="s">
        <v>419</v>
      </c>
      <c r="E1968" s="132" t="s">
        <v>29</v>
      </c>
      <c r="F1968" s="133" t="s">
        <v>519</v>
      </c>
    </row>
    <row r="1969" spans="1:6" x14ac:dyDescent="0.25">
      <c r="A1969" s="129" t="s">
        <v>596</v>
      </c>
      <c r="B1969" s="130" t="s">
        <v>518</v>
      </c>
      <c r="C1969" s="131">
        <v>2000</v>
      </c>
      <c r="D1969" s="132" t="s">
        <v>419</v>
      </c>
      <c r="E1969" s="132" t="s">
        <v>29</v>
      </c>
      <c r="F1969" s="133" t="s">
        <v>519</v>
      </c>
    </row>
    <row r="1970" spans="1:6" x14ac:dyDescent="0.25">
      <c r="A1970" s="129" t="s">
        <v>597</v>
      </c>
      <c r="B1970" s="130" t="s">
        <v>518</v>
      </c>
      <c r="C1970" s="131">
        <v>2001</v>
      </c>
      <c r="D1970" s="132" t="s">
        <v>419</v>
      </c>
      <c r="E1970" s="132" t="s">
        <v>29</v>
      </c>
      <c r="F1970" s="133" t="s">
        <v>519</v>
      </c>
    </row>
    <row r="1971" spans="1:6" x14ac:dyDescent="0.25">
      <c r="A1971" s="129" t="s">
        <v>598</v>
      </c>
      <c r="B1971" s="130" t="s">
        <v>518</v>
      </c>
      <c r="C1971" s="131">
        <v>2002</v>
      </c>
      <c r="D1971" s="132" t="s">
        <v>419</v>
      </c>
      <c r="E1971" s="132" t="s">
        <v>29</v>
      </c>
      <c r="F1971" s="133" t="s">
        <v>519</v>
      </c>
    </row>
    <row r="1972" spans="1:6" x14ac:dyDescent="0.25">
      <c r="A1972" s="129" t="s">
        <v>599</v>
      </c>
      <c r="B1972" s="130" t="s">
        <v>518</v>
      </c>
      <c r="C1972" s="131">
        <v>2003</v>
      </c>
      <c r="D1972" s="132" t="s">
        <v>419</v>
      </c>
      <c r="E1972" s="132" t="s">
        <v>29</v>
      </c>
      <c r="F1972" s="133" t="s">
        <v>519</v>
      </c>
    </row>
    <row r="1973" spans="1:6" x14ac:dyDescent="0.25">
      <c r="A1973" s="129" t="s">
        <v>600</v>
      </c>
      <c r="B1973" s="130" t="s">
        <v>518</v>
      </c>
      <c r="C1973" s="131">
        <v>2004</v>
      </c>
      <c r="D1973" s="132" t="s">
        <v>419</v>
      </c>
      <c r="E1973" s="132" t="s">
        <v>29</v>
      </c>
      <c r="F1973" s="133" t="s">
        <v>519</v>
      </c>
    </row>
    <row r="1974" spans="1:6" x14ac:dyDescent="0.25">
      <c r="A1974" s="129" t="s">
        <v>601</v>
      </c>
      <c r="B1974" s="130" t="s">
        <v>518</v>
      </c>
      <c r="C1974" s="131">
        <v>2005</v>
      </c>
      <c r="D1974" s="132" t="s">
        <v>419</v>
      </c>
      <c r="E1974" s="132" t="s">
        <v>29</v>
      </c>
      <c r="F1974" s="133" t="s">
        <v>519</v>
      </c>
    </row>
    <row r="1975" spans="1:6" x14ac:dyDescent="0.25">
      <c r="A1975" s="129" t="s">
        <v>602</v>
      </c>
      <c r="B1975" s="130" t="s">
        <v>518</v>
      </c>
      <c r="C1975" s="131">
        <v>2006</v>
      </c>
      <c r="D1975" s="132" t="s">
        <v>419</v>
      </c>
      <c r="E1975" s="132" t="s">
        <v>29</v>
      </c>
      <c r="F1975" s="133" t="s">
        <v>519</v>
      </c>
    </row>
    <row r="1976" spans="1:6" x14ac:dyDescent="0.25">
      <c r="A1976" s="129" t="s">
        <v>603</v>
      </c>
      <c r="B1976" s="130" t="s">
        <v>518</v>
      </c>
      <c r="C1976" s="131">
        <v>2007</v>
      </c>
      <c r="D1976" s="132" t="s">
        <v>419</v>
      </c>
      <c r="E1976" s="132" t="s">
        <v>29</v>
      </c>
      <c r="F1976" s="133" t="s">
        <v>519</v>
      </c>
    </row>
    <row r="1977" spans="1:6" x14ac:dyDescent="0.25">
      <c r="A1977" s="129" t="s">
        <v>604</v>
      </c>
      <c r="B1977" s="130" t="s">
        <v>518</v>
      </c>
      <c r="C1977" s="131">
        <v>2008</v>
      </c>
      <c r="D1977" s="132" t="s">
        <v>419</v>
      </c>
      <c r="E1977" s="132" t="s">
        <v>29</v>
      </c>
      <c r="F1977" s="133" t="s">
        <v>519</v>
      </c>
    </row>
    <row r="1978" spans="1:6" x14ac:dyDescent="0.25">
      <c r="A1978" s="129" t="s">
        <v>605</v>
      </c>
      <c r="B1978" s="130" t="s">
        <v>518</v>
      </c>
      <c r="C1978" s="131">
        <v>2009</v>
      </c>
      <c r="D1978" s="132" t="s">
        <v>419</v>
      </c>
      <c r="E1978" s="132" t="s">
        <v>29</v>
      </c>
      <c r="F1978" s="133" t="s">
        <v>519</v>
      </c>
    </row>
    <row r="1979" spans="1:6" x14ac:dyDescent="0.25">
      <c r="A1979" s="129" t="s">
        <v>606</v>
      </c>
      <c r="B1979" s="130" t="s">
        <v>518</v>
      </c>
      <c r="C1979" s="131">
        <v>2010</v>
      </c>
      <c r="D1979" s="132" t="s">
        <v>419</v>
      </c>
      <c r="E1979" s="132" t="s">
        <v>29</v>
      </c>
      <c r="F1979" s="133" t="s">
        <v>519</v>
      </c>
    </row>
    <row r="1980" spans="1:6" x14ac:dyDescent="0.25">
      <c r="A1980" s="129" t="s">
        <v>607</v>
      </c>
      <c r="B1980" s="130" t="s">
        <v>518</v>
      </c>
      <c r="C1980" s="131">
        <v>2011</v>
      </c>
      <c r="D1980" s="132" t="s">
        <v>419</v>
      </c>
      <c r="E1980" s="132" t="s">
        <v>29</v>
      </c>
      <c r="F1980" s="133" t="s">
        <v>519</v>
      </c>
    </row>
    <row r="1981" spans="1:6" x14ac:dyDescent="0.25">
      <c r="A1981" s="129" t="s">
        <v>608</v>
      </c>
      <c r="B1981" s="130" t="s">
        <v>518</v>
      </c>
      <c r="C1981" s="131">
        <v>2012</v>
      </c>
      <c r="D1981" s="132" t="s">
        <v>419</v>
      </c>
      <c r="E1981" s="132" t="s">
        <v>29</v>
      </c>
      <c r="F1981" s="133" t="s">
        <v>519</v>
      </c>
    </row>
    <row r="1982" spans="1:6" x14ac:dyDescent="0.25">
      <c r="A1982" s="129" t="s">
        <v>609</v>
      </c>
      <c r="B1982" s="130" t="s">
        <v>518</v>
      </c>
      <c r="C1982" s="131">
        <v>2013</v>
      </c>
      <c r="D1982" s="132" t="s">
        <v>419</v>
      </c>
      <c r="E1982" s="132" t="s">
        <v>29</v>
      </c>
      <c r="F1982" s="133" t="s">
        <v>519</v>
      </c>
    </row>
    <row r="1983" spans="1:6" x14ac:dyDescent="0.25">
      <c r="A1983" s="129" t="s">
        <v>610</v>
      </c>
      <c r="B1983" s="130" t="s">
        <v>518</v>
      </c>
      <c r="C1983" s="131">
        <v>2014</v>
      </c>
      <c r="D1983" s="132" t="s">
        <v>419</v>
      </c>
      <c r="E1983" s="132" t="s">
        <v>29</v>
      </c>
      <c r="F1983" s="133" t="s">
        <v>519</v>
      </c>
    </row>
    <row r="1984" spans="1:6" x14ac:dyDescent="0.25">
      <c r="A1984" s="129" t="s">
        <v>611</v>
      </c>
      <c r="B1984" s="130" t="s">
        <v>518</v>
      </c>
      <c r="C1984" s="131">
        <v>2015</v>
      </c>
      <c r="D1984" s="132" t="s">
        <v>419</v>
      </c>
      <c r="E1984" s="132" t="s">
        <v>29</v>
      </c>
      <c r="F1984" s="133" t="s">
        <v>519</v>
      </c>
    </row>
    <row r="1985" spans="1:6" x14ac:dyDescent="0.25">
      <c r="A1985" s="129" t="s">
        <v>612</v>
      </c>
      <c r="B1985" s="130" t="s">
        <v>518</v>
      </c>
      <c r="C1985" s="131">
        <v>2016</v>
      </c>
      <c r="D1985" s="132" t="s">
        <v>419</v>
      </c>
      <c r="E1985" s="132" t="s">
        <v>29</v>
      </c>
      <c r="F1985" s="133" t="s">
        <v>519</v>
      </c>
    </row>
    <row r="1986" spans="1:6" x14ac:dyDescent="0.25">
      <c r="A1986" s="129" t="s">
        <v>613</v>
      </c>
      <c r="B1986" s="130" t="s">
        <v>518</v>
      </c>
      <c r="C1986" s="131">
        <v>2017</v>
      </c>
      <c r="D1986" s="132" t="s">
        <v>419</v>
      </c>
      <c r="E1986" s="132" t="s">
        <v>29</v>
      </c>
      <c r="F1986" s="133" t="s">
        <v>519</v>
      </c>
    </row>
    <row r="1987" spans="1:6" x14ac:dyDescent="0.25">
      <c r="A1987" s="129" t="s">
        <v>614</v>
      </c>
      <c r="B1987" s="130" t="s">
        <v>518</v>
      </c>
      <c r="C1987" s="131">
        <v>2018</v>
      </c>
      <c r="D1987" s="132" t="s">
        <v>419</v>
      </c>
      <c r="E1987" s="132" t="s">
        <v>29</v>
      </c>
      <c r="F1987" s="133" t="s">
        <v>519</v>
      </c>
    </row>
    <row r="1988" spans="1:6" x14ac:dyDescent="0.25">
      <c r="A1988" s="129" t="s">
        <v>615</v>
      </c>
      <c r="B1988" s="130" t="s">
        <v>518</v>
      </c>
      <c r="C1988" s="131">
        <v>2019</v>
      </c>
      <c r="D1988" s="132" t="s">
        <v>419</v>
      </c>
      <c r="E1988" s="132" t="s">
        <v>29</v>
      </c>
      <c r="F1988" s="133" t="s">
        <v>519</v>
      </c>
    </row>
    <row r="1989" spans="1:6" x14ac:dyDescent="0.25">
      <c r="A1989" s="129" t="s">
        <v>1441</v>
      </c>
      <c r="B1989" s="130" t="s">
        <v>518</v>
      </c>
      <c r="C1989" s="131">
        <v>2020</v>
      </c>
      <c r="D1989" s="132" t="s">
        <v>419</v>
      </c>
      <c r="E1989" s="132" t="s">
        <v>29</v>
      </c>
      <c r="F1989" s="133" t="s">
        <v>519</v>
      </c>
    </row>
    <row r="1990" spans="1:6" x14ac:dyDescent="0.25">
      <c r="A1990" s="129" t="s">
        <v>1442</v>
      </c>
      <c r="B1990" s="130" t="s">
        <v>518</v>
      </c>
      <c r="C1990" s="131">
        <v>2021</v>
      </c>
      <c r="D1990" s="132" t="s">
        <v>419</v>
      </c>
      <c r="E1990" s="132" t="s">
        <v>29</v>
      </c>
      <c r="F1990" s="133" t="s">
        <v>519</v>
      </c>
    </row>
    <row r="1991" spans="1:6" x14ac:dyDescent="0.25">
      <c r="A1991" s="129" t="s">
        <v>1443</v>
      </c>
      <c r="B1991" s="130" t="s">
        <v>518</v>
      </c>
      <c r="C1991" s="131">
        <v>2022</v>
      </c>
      <c r="D1991" s="132" t="s">
        <v>419</v>
      </c>
      <c r="E1991" s="132" t="s">
        <v>29</v>
      </c>
      <c r="F1991" s="133" t="s">
        <v>519</v>
      </c>
    </row>
    <row r="1992" spans="1:6" x14ac:dyDescent="0.25">
      <c r="A1992" s="129" t="s">
        <v>1444</v>
      </c>
      <c r="B1992" s="130" t="s">
        <v>518</v>
      </c>
      <c r="C1992" s="131">
        <v>2023</v>
      </c>
      <c r="D1992" s="132" t="s">
        <v>419</v>
      </c>
      <c r="E1992" s="132" t="s">
        <v>29</v>
      </c>
      <c r="F1992" s="133" t="s">
        <v>519</v>
      </c>
    </row>
    <row r="1993" spans="1:6" ht="15.75" thickBot="1" x14ac:dyDescent="0.3">
      <c r="A1993" s="134" t="s">
        <v>520</v>
      </c>
      <c r="B1993" s="135" t="s">
        <v>518</v>
      </c>
      <c r="C1993" s="136">
        <v>2024</v>
      </c>
      <c r="D1993" s="137" t="s">
        <v>419</v>
      </c>
      <c r="E1993" s="137" t="s">
        <v>29</v>
      </c>
      <c r="F1993" s="138" t="s">
        <v>519</v>
      </c>
    </row>
    <row r="1994" spans="1:6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Inscrição</vt:lpstr>
      <vt:lpstr>Categorias Karate</vt:lpstr>
      <vt:lpstr>Categorias Kobudo</vt:lpstr>
      <vt:lpstr>MatrizCategorias</vt:lpstr>
      <vt:lpstr>GRAD._KARATE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Shinzato</dc:creator>
  <cp:lastModifiedBy>Marcelino Duarte Cruz</cp:lastModifiedBy>
  <dcterms:created xsi:type="dcterms:W3CDTF">2020-09-15T15:09:10Z</dcterms:created>
  <dcterms:modified xsi:type="dcterms:W3CDTF">2024-05-28T21:14:33Z</dcterms:modified>
</cp:coreProperties>
</file>